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is\Desktop\"/>
    </mc:Choice>
  </mc:AlternateContent>
  <xr:revisionPtr revIDLastSave="0" documentId="8_{8E905296-0536-428D-9173-BE115656C04C}" xr6:coauthVersionLast="47" xr6:coauthVersionMax="47" xr10:uidLastSave="{00000000-0000-0000-0000-000000000000}"/>
  <bookViews>
    <workbookView xWindow="-110" yWindow="-110" windowWidth="19420" windowHeight="10420" xr2:uid="{81D0405F-E11E-4600-96D1-B4DFE1BB9119}"/>
  </bookViews>
  <sheets>
    <sheet name="Tabelle1" sheetId="1" r:id="rId1"/>
  </sheets>
  <definedNames>
    <definedName name="_xlnm._FilterDatabase" localSheetId="0" hidden="1">Tabelle1!$B$70:$P$108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6" i="1" l="1"/>
  <c r="P33" i="1"/>
  <c r="P35" i="1"/>
  <c r="P30" i="1"/>
  <c r="P42" i="1"/>
  <c r="P41" i="1"/>
  <c r="P40" i="1"/>
  <c r="P71" i="1"/>
  <c r="P72" i="1"/>
  <c r="P76" i="1"/>
  <c r="P77" i="1"/>
  <c r="P78" i="1"/>
  <c r="P74" i="1"/>
  <c r="P75" i="1"/>
  <c r="P83" i="1"/>
  <c r="P84" i="1"/>
  <c r="P86" i="1"/>
  <c r="P87" i="1"/>
  <c r="P79" i="1"/>
  <c r="P80" i="1"/>
  <c r="P89" i="1"/>
  <c r="P88" i="1"/>
  <c r="P81" i="1"/>
  <c r="P91" i="1"/>
  <c r="P90" i="1"/>
  <c r="P85" i="1"/>
  <c r="P82" i="1"/>
  <c r="P92" i="1"/>
  <c r="P96" i="1"/>
  <c r="P93" i="1"/>
  <c r="P97" i="1"/>
  <c r="P94" i="1"/>
  <c r="P95" i="1"/>
  <c r="P99" i="1"/>
  <c r="P98" i="1"/>
  <c r="P100" i="1"/>
  <c r="P101" i="1"/>
  <c r="P102" i="1"/>
  <c r="P103" i="1"/>
  <c r="P104" i="1"/>
  <c r="P105" i="1"/>
  <c r="P6" i="1"/>
  <c r="P8" i="1"/>
  <c r="P7" i="1"/>
  <c r="P9" i="1"/>
  <c r="P10" i="1"/>
  <c r="P14" i="1"/>
  <c r="P15" i="1"/>
  <c r="P11" i="1"/>
  <c r="P12" i="1"/>
  <c r="P18" i="1"/>
  <c r="P16" i="1"/>
  <c r="P17" i="1"/>
  <c r="P23" i="1"/>
  <c r="P19" i="1"/>
  <c r="P20" i="1"/>
  <c r="P24" i="1"/>
  <c r="P22" i="1"/>
  <c r="P26" i="1"/>
  <c r="P25" i="1"/>
  <c r="P27" i="1"/>
  <c r="P29" i="1"/>
  <c r="P32" i="1"/>
  <c r="P28" i="1"/>
  <c r="P34" i="1"/>
  <c r="P31" i="1"/>
  <c r="P36" i="1"/>
  <c r="P37" i="1"/>
  <c r="P38" i="1"/>
  <c r="P39" i="1"/>
</calcChain>
</file>

<file path=xl/sharedStrings.xml><?xml version="1.0" encoding="utf-8"?>
<sst xmlns="http://schemas.openxmlformats.org/spreadsheetml/2006/main" count="154" uniqueCount="100">
  <si>
    <t>RANG</t>
  </si>
  <si>
    <t>NAME</t>
  </si>
  <si>
    <t>KL</t>
  </si>
  <si>
    <t>ZEITF</t>
  </si>
  <si>
    <t>1. LAUF</t>
  </si>
  <si>
    <t>3. LAUF</t>
  </si>
  <si>
    <t>2. LAUF</t>
  </si>
  <si>
    <t>SM-TOTAL</t>
  </si>
  <si>
    <t>Fässler Dominik</t>
  </si>
  <si>
    <t>Kalt Daniel</t>
  </si>
  <si>
    <t>Schmid Thomas</t>
  </si>
  <si>
    <t>Suter Marco</t>
  </si>
  <si>
    <t>Marti Jesse</t>
  </si>
  <si>
    <t>Dössegger Thomas</t>
  </si>
  <si>
    <t>Suter Carlo</t>
  </si>
  <si>
    <t>Ochsner Toni</t>
  </si>
  <si>
    <t>Strickler Rolf</t>
  </si>
  <si>
    <t>Reichmuth Kurt</t>
  </si>
  <si>
    <t>Dössegger Mike</t>
  </si>
  <si>
    <t>Walder Christian</t>
  </si>
  <si>
    <t>Gamp Sandro</t>
  </si>
  <si>
    <t>Kälin Thomas</t>
  </si>
  <si>
    <t>JK</t>
  </si>
  <si>
    <t>Gamp Stefan</t>
  </si>
  <si>
    <t>Fässler Paul</t>
  </si>
  <si>
    <t>Marty Karl</t>
  </si>
  <si>
    <t>Meier Yves</t>
  </si>
  <si>
    <t>Meier Michel</t>
  </si>
  <si>
    <t>Elber René</t>
  </si>
  <si>
    <t>Fässler Ueli</t>
  </si>
  <si>
    <t>Walder Jana</t>
  </si>
  <si>
    <t xml:space="preserve">   Klasse 8  / 8.1  /  9  /  10  /   11    /    R = zu wenig Runden     /  D= disqualifiziert      /   H = halbe Punkte bei 5 und weniger Fahrer in der Klasse</t>
  </si>
  <si>
    <t>Reichmuth Mike</t>
  </si>
  <si>
    <t>Erb Billy</t>
  </si>
  <si>
    <t>Ginevri Roby</t>
  </si>
  <si>
    <t>Schönbächler Benno</t>
  </si>
  <si>
    <t>Baumgartner Reto</t>
  </si>
  <si>
    <t>Brunner Christian</t>
  </si>
  <si>
    <t>Suter Roger</t>
  </si>
  <si>
    <t>Ziegler Urs</t>
  </si>
  <si>
    <t>Kuriger Sandro</t>
  </si>
  <si>
    <t>Kälin Michael</t>
  </si>
  <si>
    <t>Fässler Roger</t>
  </si>
  <si>
    <t>Baumgartner Sascha</t>
  </si>
  <si>
    <t>Fässler Christian</t>
  </si>
  <si>
    <t>Wyss Marcel</t>
  </si>
  <si>
    <t>Wiget Marcel</t>
  </si>
  <si>
    <t>Wiget Marco</t>
  </si>
  <si>
    <t>Kälin Etienne</t>
  </si>
  <si>
    <t>Marty Sepp</t>
  </si>
  <si>
    <t>Holdener Adrian</t>
  </si>
  <si>
    <t>HOCH-YBRIG</t>
  </si>
  <si>
    <t>BURE</t>
  </si>
  <si>
    <t>Brunner Nils</t>
  </si>
  <si>
    <t>Dettling Cyrill</t>
  </si>
  <si>
    <t>Forrer Felix</t>
  </si>
  <si>
    <t>Gämperli Edi</t>
  </si>
  <si>
    <t>Heimburger Sandro</t>
  </si>
  <si>
    <t>Horath Sven</t>
  </si>
  <si>
    <t>Kauter Daniel</t>
  </si>
  <si>
    <t>Müller Loris</t>
  </si>
  <si>
    <t xml:space="preserve">Ochsner René </t>
  </si>
  <si>
    <t>Ochsner Luk</t>
  </si>
  <si>
    <t xml:space="preserve">Rieder Christian </t>
  </si>
  <si>
    <t>Roth Reto</t>
  </si>
  <si>
    <t>Späni Marcel</t>
  </si>
  <si>
    <t>Stegmaier Christian</t>
  </si>
  <si>
    <t>Unternährer Alain</t>
  </si>
  <si>
    <t>Waldvogel Roman</t>
  </si>
  <si>
    <t>Müller Remo</t>
  </si>
  <si>
    <t>Kaufmann Thierry</t>
  </si>
  <si>
    <t>Scherrer Beat</t>
  </si>
  <si>
    <t>Schmid Japhet</t>
  </si>
  <si>
    <t>Fontein Laurens</t>
  </si>
  <si>
    <r>
      <rPr>
        <b/>
        <i/>
        <u/>
        <sz val="12"/>
        <color rgb="FF000000"/>
        <rFont val="Bahnschrift SemiBold"/>
        <family val="2"/>
      </rPr>
      <t xml:space="preserve">SCHWEIZERMEISTERSCHAFT   2024 </t>
    </r>
    <r>
      <rPr>
        <b/>
        <sz val="12"/>
        <color rgb="FF000000"/>
        <rFont val="Bahnschrift SemiBold"/>
        <family val="2"/>
      </rPr>
      <t xml:space="preserve">  </t>
    </r>
    <r>
      <rPr>
        <sz val="12"/>
        <color rgb="FF000000"/>
        <rFont val="Bahnschrift SemiBold"/>
        <family val="2"/>
      </rPr>
      <t xml:space="preserve">  </t>
    </r>
    <r>
      <rPr>
        <sz val="11"/>
        <color rgb="FF000000"/>
        <rFont val="Bahnschrift SemiBold"/>
        <family val="2"/>
      </rPr>
      <t xml:space="preserve">                                                                                                  </t>
    </r>
    <r>
      <rPr>
        <b/>
        <sz val="11"/>
        <color rgb="FF000000"/>
        <rFont val="Bahnschrift SemiBold"/>
        <family val="2"/>
      </rPr>
      <t xml:space="preserve">             </t>
    </r>
    <r>
      <rPr>
        <i/>
        <sz val="11"/>
        <color rgb="FF000000"/>
        <rFont val="Bahnschrift SemiBold"/>
        <family val="2"/>
      </rPr>
      <t xml:space="preserve"> </t>
    </r>
    <r>
      <rPr>
        <i/>
        <sz val="12"/>
        <color rgb="FF000000"/>
        <rFont val="Bahnschrift SemiBold"/>
        <family val="2"/>
      </rPr>
      <t xml:space="preserve"> </t>
    </r>
    <r>
      <rPr>
        <b/>
        <i/>
        <u/>
        <sz val="12"/>
        <color rgb="FF000000"/>
        <rFont val="Bahnschrift SemiBold"/>
        <family val="2"/>
      </rPr>
      <t>TOURENWAGEN</t>
    </r>
  </si>
  <si>
    <t>Flück David</t>
  </si>
  <si>
    <t>Jäger Markus</t>
  </si>
  <si>
    <t>Morf Serge</t>
  </si>
  <si>
    <t>Nett Thierry</t>
  </si>
  <si>
    <t>Nett Stefan</t>
  </si>
  <si>
    <t>Waldvogel Erich</t>
  </si>
  <si>
    <t>Holdener Oliver</t>
  </si>
  <si>
    <t>Keller Romano</t>
  </si>
  <si>
    <t>Maitre Mathias</t>
  </si>
  <si>
    <t>Schmidig Stefan</t>
  </si>
  <si>
    <t>Streich Dean</t>
  </si>
  <si>
    <t>Streich Leona</t>
  </si>
  <si>
    <t>R</t>
  </si>
  <si>
    <t>10H</t>
  </si>
  <si>
    <t>7.5H</t>
  </si>
  <si>
    <t>Birchler Patrick</t>
  </si>
  <si>
    <t>Kälin Turi</t>
  </si>
  <si>
    <t>K</t>
  </si>
  <si>
    <t>Gerber Isabelle</t>
  </si>
  <si>
    <t>Cavaliere Pierino</t>
  </si>
  <si>
    <t>Gerber André</t>
  </si>
  <si>
    <t>NEUENBURG 1 / Ersatz Maggiora</t>
  </si>
  <si>
    <t xml:space="preserve">  Klasse 1/ 2/ 3/ 4/ 5/ 6/ 7/ 15/ 16  /   R = zu wenig Runden   /  D= disqualifiziert   /H = halbe Punkte bei 5 und weniger Fahrer in der Klasse   </t>
  </si>
  <si>
    <r>
      <rPr>
        <b/>
        <i/>
        <u/>
        <sz val="12"/>
        <color rgb="FF000000"/>
        <rFont val="Bahnschrift SemiBold"/>
        <family val="2"/>
      </rPr>
      <t xml:space="preserve">SCHWEIZERMEISTERSCHAFT   2024 </t>
    </r>
    <r>
      <rPr>
        <b/>
        <sz val="12"/>
        <color rgb="FF000000"/>
        <rFont val="Bahnschrift SemiBold"/>
        <family val="2"/>
      </rPr>
      <t xml:space="preserve">  </t>
    </r>
    <r>
      <rPr>
        <sz val="12"/>
        <color rgb="FF000000"/>
        <rFont val="Bahnschrift SemiBold"/>
        <family val="2"/>
      </rPr>
      <t xml:space="preserve">                                                                                              </t>
    </r>
    <r>
      <rPr>
        <b/>
        <sz val="12"/>
        <color rgb="FF000000"/>
        <rFont val="Bahnschrift SemiBold"/>
        <family val="2"/>
      </rPr>
      <t xml:space="preserve">                    </t>
    </r>
    <r>
      <rPr>
        <b/>
        <i/>
        <u/>
        <sz val="12"/>
        <color rgb="FF000000"/>
        <rFont val="Bahnschrift SemiBold"/>
        <family val="2"/>
      </rPr>
      <t>EIGENBAU</t>
    </r>
  </si>
  <si>
    <t>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</si>
</sst>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Bahnschrift SemiBold"/>
      <family val="2"/>
    </font>
    <font>
      <sz val="12"/>
      <color rgb="FF000000"/>
      <name val="Bahnschrift SemiBold"/>
      <family val="2"/>
    </font>
    <font>
      <sz val="11"/>
      <color rgb="FF000000"/>
      <name val="Bahnschrift SemiBold"/>
      <family val="2"/>
    </font>
    <font>
      <b/>
      <sz val="11"/>
      <color rgb="FF000000"/>
      <name val="Bahnschrift SemiBold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u/>
      <sz val="12"/>
      <color rgb="FF000000"/>
      <name val="Bahnschrift SemiBold"/>
      <family val="2"/>
    </font>
    <font>
      <i/>
      <sz val="11"/>
      <color rgb="FF000000"/>
      <name val="Bahnschrift SemiBold"/>
      <family val="2"/>
    </font>
    <font>
      <i/>
      <sz val="12"/>
      <color rgb="FF000000"/>
      <name val="Bahnschrift SemiBold"/>
      <family val="2"/>
    </font>
    <font>
      <b/>
      <sz val="10"/>
      <color rgb="FF000000"/>
      <name val="Bahnschrift Light Condensed"/>
      <family val="2"/>
    </font>
    <font>
      <b/>
      <u/>
      <sz val="10"/>
      <color rgb="FF000000"/>
      <name val="Bahnschrift Light Condensed"/>
      <family val="2"/>
    </font>
    <font>
      <sz val="11"/>
      <color rgb="FF000000"/>
      <name val="Bahnschrift Light Condensed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Arial Narrow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70C0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14" fillId="2" borderId="2" xfId="0" applyFont="1" applyFill="1" applyBorder="1" applyAlignment="1">
      <alignment horizontal="justify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/>
    </xf>
    <xf numFmtId="0" fontId="0" fillId="6" borderId="0" xfId="0" applyFill="1"/>
    <xf numFmtId="0" fontId="9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0" fillId="4" borderId="0" xfId="0" applyFill="1"/>
    <xf numFmtId="0" fontId="0" fillId="0" borderId="1" xfId="0" applyBorder="1"/>
    <xf numFmtId="0" fontId="14" fillId="2" borderId="7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5" borderId="4" xfId="0" applyFont="1" applyFill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19" fillId="5" borderId="4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right" vertical="center"/>
    </xf>
    <xf numFmtId="0" fontId="19" fillId="5" borderId="9" xfId="0" applyFont="1" applyFill="1" applyBorder="1" applyAlignment="1">
      <alignment horizontal="right" vertical="center"/>
    </xf>
    <xf numFmtId="0" fontId="19" fillId="5" borderId="10" xfId="0" applyFont="1" applyFill="1" applyBorder="1" applyAlignment="1">
      <alignment horizontal="right" vertical="center"/>
    </xf>
    <xf numFmtId="0" fontId="19" fillId="5" borderId="11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20" fillId="0" borderId="8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3" borderId="4" xfId="0" applyFont="1" applyFill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1" fillId="7" borderId="4" xfId="0" applyFont="1" applyFill="1" applyBorder="1" applyAlignment="1">
      <alignment horizontal="left" vertical="center"/>
    </xf>
    <xf numFmtId="0" fontId="21" fillId="7" borderId="2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2" fillId="0" borderId="8" xfId="0" applyFont="1" applyBorder="1" applyAlignment="1">
      <alignment horizontal="left" vertical="center"/>
    </xf>
    <xf numFmtId="0" fontId="21" fillId="7" borderId="8" xfId="0" applyFont="1" applyFill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1" fillId="7" borderId="10" xfId="0" applyFont="1" applyFill="1" applyBorder="1" applyAlignment="1">
      <alignment horizontal="left" vertical="center"/>
    </xf>
    <xf numFmtId="0" fontId="23" fillId="0" borderId="1" xfId="0" applyFont="1" applyBorder="1"/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1" fillId="7" borderId="1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1" fillId="0" borderId="6" xfId="0" applyFont="1" applyBorder="1" applyAlignment="1">
      <alignment vertical="center"/>
    </xf>
    <xf numFmtId="0" fontId="22" fillId="0" borderId="5" xfId="0" applyFont="1" applyBorder="1" applyAlignment="1">
      <alignment horizontal="left" vertical="center"/>
    </xf>
    <xf numFmtId="0" fontId="23" fillId="0" borderId="4" xfId="0" applyFont="1" applyBorder="1"/>
    <xf numFmtId="0" fontId="21" fillId="8" borderId="4" xfId="0" applyFont="1" applyFill="1" applyBorder="1" applyAlignment="1">
      <alignment horizontal="left" vertical="center"/>
    </xf>
    <xf numFmtId="0" fontId="21" fillId="8" borderId="2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left" vertical="center"/>
    </xf>
    <xf numFmtId="0" fontId="21" fillId="8" borderId="8" xfId="0" applyFont="1" applyFill="1" applyBorder="1" applyAlignment="1">
      <alignment horizontal="left" vertical="center"/>
    </xf>
    <xf numFmtId="0" fontId="21" fillId="8" borderId="11" xfId="0" applyFont="1" applyFill="1" applyBorder="1" applyAlignment="1">
      <alignment horizontal="left" vertical="center"/>
    </xf>
    <xf numFmtId="0" fontId="21" fillId="8" borderId="12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0" fontId="24" fillId="6" borderId="0" xfId="0" applyFont="1" applyFill="1"/>
    <xf numFmtId="0" fontId="24" fillId="6" borderId="0" xfId="0" applyFont="1" applyFill="1" applyAlignment="1">
      <alignment horizontal="left"/>
    </xf>
    <xf numFmtId="0" fontId="14" fillId="9" borderId="2" xfId="0" applyFont="1" applyFill="1" applyBorder="1" applyAlignment="1">
      <alignment horizontal="left" vertical="center"/>
    </xf>
    <xf numFmtId="0" fontId="21" fillId="9" borderId="4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horizontal="left" vertical="center"/>
    </xf>
    <xf numFmtId="0" fontId="21" fillId="9" borderId="1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87C59-23AA-4119-9B91-26073DB6717C}">
  <dimension ref="A1:R110"/>
  <sheetViews>
    <sheetView tabSelected="1" topLeftCell="A44" zoomScaleNormal="100" workbookViewId="0">
      <selection activeCell="T46" sqref="T46"/>
    </sheetView>
  </sheetViews>
  <sheetFormatPr baseColWidth="10" defaultRowHeight="14.5" x14ac:dyDescent="0.35"/>
  <cols>
    <col min="1" max="1" width="5.453125" customWidth="1"/>
    <col min="2" max="2" width="19.7265625" customWidth="1"/>
    <col min="3" max="3" width="6.26953125" style="4" customWidth="1"/>
    <col min="4" max="4" width="7.54296875" style="4" customWidth="1"/>
    <col min="5" max="5" width="7.7265625" style="4" customWidth="1"/>
    <col min="6" max="10" width="7.54296875" style="4" customWidth="1"/>
    <col min="11" max="14" width="7.7265625" style="4" customWidth="1"/>
    <col min="15" max="15" width="0.81640625" customWidth="1"/>
    <col min="16" max="16" width="9.1796875" customWidth="1"/>
  </cols>
  <sheetData>
    <row r="1" spans="1:16" ht="15" x14ac:dyDescent="0.35">
      <c r="A1" s="16" t="s">
        <v>74</v>
      </c>
      <c r="B1" s="17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  <c r="P1" s="20"/>
    </row>
    <row r="2" spans="1:16" x14ac:dyDescent="0.35">
      <c r="A2" s="28" t="s">
        <v>97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9"/>
      <c r="P2" s="29"/>
    </row>
    <row r="3" spans="1:16" x14ac:dyDescent="0.35">
      <c r="A3" s="31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2"/>
      <c r="P3" s="32"/>
    </row>
    <row r="4" spans="1:16" ht="15" thickBot="1" x14ac:dyDescent="0.4">
      <c r="D4" s="8" t="s">
        <v>51</v>
      </c>
      <c r="E4" s="5"/>
      <c r="F4" s="6"/>
      <c r="H4" s="7" t="s">
        <v>52</v>
      </c>
      <c r="L4" s="7" t="s">
        <v>96</v>
      </c>
    </row>
    <row r="5" spans="1:16" ht="15" thickBot="1" x14ac:dyDescent="0.4">
      <c r="A5" s="13" t="s">
        <v>0</v>
      </c>
      <c r="B5" s="10" t="s">
        <v>1</v>
      </c>
      <c r="C5" s="11" t="s">
        <v>2</v>
      </c>
      <c r="D5" s="11" t="s">
        <v>3</v>
      </c>
      <c r="E5" s="11" t="s">
        <v>4</v>
      </c>
      <c r="F5" s="11" t="s">
        <v>6</v>
      </c>
      <c r="G5" s="11" t="s">
        <v>5</v>
      </c>
      <c r="H5" s="11" t="s">
        <v>3</v>
      </c>
      <c r="I5" s="11" t="s">
        <v>4</v>
      </c>
      <c r="J5" s="11" t="s">
        <v>6</v>
      </c>
      <c r="K5" s="11" t="s">
        <v>5</v>
      </c>
      <c r="L5" s="11" t="s">
        <v>3</v>
      </c>
      <c r="M5" s="11" t="s">
        <v>4</v>
      </c>
      <c r="N5" s="80"/>
      <c r="O5" s="10"/>
      <c r="P5" s="12" t="s">
        <v>7</v>
      </c>
    </row>
    <row r="6" spans="1:16" ht="15" thickBot="1" x14ac:dyDescent="0.4">
      <c r="A6" s="49">
        <v>1</v>
      </c>
      <c r="B6" s="50" t="s">
        <v>72</v>
      </c>
      <c r="C6" s="51">
        <v>3</v>
      </c>
      <c r="D6" s="52">
        <v>20</v>
      </c>
      <c r="E6" s="52">
        <v>20</v>
      </c>
      <c r="F6" s="52">
        <v>20</v>
      </c>
      <c r="G6" s="52">
        <v>20</v>
      </c>
      <c r="H6" s="71">
        <v>20</v>
      </c>
      <c r="I6" s="71">
        <v>20</v>
      </c>
      <c r="J6" s="71">
        <v>20</v>
      </c>
      <c r="K6" s="71">
        <v>20</v>
      </c>
      <c r="L6" s="52">
        <v>20</v>
      </c>
      <c r="M6" s="52">
        <v>20</v>
      </c>
      <c r="N6" s="81"/>
      <c r="O6" s="37"/>
      <c r="P6" s="43">
        <f t="shared" ref="P6:P12" si="0">SUM(D6:O6)</f>
        <v>200</v>
      </c>
    </row>
    <row r="7" spans="1:16" ht="15" thickBot="1" x14ac:dyDescent="0.4">
      <c r="A7" s="49">
        <v>2</v>
      </c>
      <c r="B7" s="50" t="s">
        <v>9</v>
      </c>
      <c r="C7" s="51">
        <v>2</v>
      </c>
      <c r="D7" s="52">
        <v>15</v>
      </c>
      <c r="E7" s="52">
        <v>15</v>
      </c>
      <c r="F7" s="52">
        <v>20</v>
      </c>
      <c r="G7" s="52">
        <v>20</v>
      </c>
      <c r="H7" s="71">
        <v>20</v>
      </c>
      <c r="I7" s="71">
        <v>20</v>
      </c>
      <c r="J7" s="71">
        <v>20</v>
      </c>
      <c r="K7" s="71">
        <v>20</v>
      </c>
      <c r="L7" s="52">
        <v>20</v>
      </c>
      <c r="M7" s="52">
        <v>20</v>
      </c>
      <c r="N7" s="81"/>
      <c r="O7" s="37"/>
      <c r="P7" s="43">
        <f t="shared" si="0"/>
        <v>190</v>
      </c>
    </row>
    <row r="8" spans="1:16" ht="15" thickBot="1" x14ac:dyDescent="0.4">
      <c r="A8" s="49">
        <v>3</v>
      </c>
      <c r="B8" s="50" t="s">
        <v>8</v>
      </c>
      <c r="C8" s="51">
        <v>6</v>
      </c>
      <c r="D8" s="52">
        <v>15</v>
      </c>
      <c r="E8" s="52">
        <v>20</v>
      </c>
      <c r="F8" s="52">
        <v>20</v>
      </c>
      <c r="G8" s="52">
        <v>20</v>
      </c>
      <c r="H8" s="71">
        <v>20</v>
      </c>
      <c r="I8" s="71">
        <v>20</v>
      </c>
      <c r="J8" s="71">
        <v>20</v>
      </c>
      <c r="K8" s="71">
        <v>20</v>
      </c>
      <c r="L8" s="52">
        <v>12</v>
      </c>
      <c r="M8" s="52">
        <v>15</v>
      </c>
      <c r="N8" s="81"/>
      <c r="O8" s="37"/>
      <c r="P8" s="43">
        <f t="shared" si="0"/>
        <v>182</v>
      </c>
    </row>
    <row r="9" spans="1:16" ht="15" thickBot="1" x14ac:dyDescent="0.4">
      <c r="A9" s="49">
        <v>4</v>
      </c>
      <c r="B9" s="50" t="s">
        <v>80</v>
      </c>
      <c r="C9" s="51">
        <v>6</v>
      </c>
      <c r="D9" s="52">
        <v>20</v>
      </c>
      <c r="E9" s="52">
        <v>15</v>
      </c>
      <c r="F9" s="52">
        <v>15</v>
      </c>
      <c r="G9" s="52">
        <v>15</v>
      </c>
      <c r="H9" s="71">
        <v>12</v>
      </c>
      <c r="I9" s="71">
        <v>15</v>
      </c>
      <c r="J9" s="71">
        <v>15</v>
      </c>
      <c r="K9" s="71">
        <v>15</v>
      </c>
      <c r="L9" s="52">
        <v>20</v>
      </c>
      <c r="M9" s="52">
        <v>20</v>
      </c>
      <c r="N9" s="81"/>
      <c r="O9" s="37"/>
      <c r="P9" s="43">
        <f t="shared" si="0"/>
        <v>162</v>
      </c>
    </row>
    <row r="10" spans="1:16" ht="15" thickBot="1" x14ac:dyDescent="0.4">
      <c r="A10" s="49">
        <v>5</v>
      </c>
      <c r="B10" s="50" t="s">
        <v>14</v>
      </c>
      <c r="C10" s="51">
        <v>5</v>
      </c>
      <c r="D10" s="52">
        <v>12</v>
      </c>
      <c r="E10" s="52">
        <v>12</v>
      </c>
      <c r="F10" s="52">
        <v>15</v>
      </c>
      <c r="G10" s="52">
        <v>12</v>
      </c>
      <c r="H10" s="71">
        <v>20</v>
      </c>
      <c r="I10" s="71">
        <v>15</v>
      </c>
      <c r="J10" s="71">
        <v>15</v>
      </c>
      <c r="K10" s="71">
        <v>15</v>
      </c>
      <c r="L10" s="52">
        <v>10</v>
      </c>
      <c r="M10" s="52">
        <v>15</v>
      </c>
      <c r="N10" s="81"/>
      <c r="O10" s="37"/>
      <c r="P10" s="43">
        <f t="shared" si="0"/>
        <v>141</v>
      </c>
    </row>
    <row r="11" spans="1:16" ht="15" thickBot="1" x14ac:dyDescent="0.4">
      <c r="A11" s="49">
        <v>6</v>
      </c>
      <c r="B11" s="50" t="s">
        <v>75</v>
      </c>
      <c r="C11" s="51">
        <v>1</v>
      </c>
      <c r="D11" s="52">
        <v>15</v>
      </c>
      <c r="E11" s="52">
        <v>15</v>
      </c>
      <c r="F11" s="52">
        <v>15</v>
      </c>
      <c r="G11" s="52">
        <v>15</v>
      </c>
      <c r="H11" s="71">
        <v>15</v>
      </c>
      <c r="I11" s="71">
        <v>8</v>
      </c>
      <c r="J11" s="71">
        <v>15</v>
      </c>
      <c r="K11" s="71">
        <v>6</v>
      </c>
      <c r="L11" s="52">
        <v>15</v>
      </c>
      <c r="M11" s="52">
        <v>15</v>
      </c>
      <c r="N11" s="81"/>
      <c r="O11" s="37"/>
      <c r="P11" s="43">
        <f t="shared" si="0"/>
        <v>134</v>
      </c>
    </row>
    <row r="12" spans="1:16" ht="15" thickBot="1" x14ac:dyDescent="0.4">
      <c r="A12" s="49">
        <v>7</v>
      </c>
      <c r="B12" s="50" t="s">
        <v>68</v>
      </c>
      <c r="C12" s="51" t="s">
        <v>22</v>
      </c>
      <c r="D12" s="52">
        <v>12</v>
      </c>
      <c r="E12" s="52">
        <v>15</v>
      </c>
      <c r="F12" s="52">
        <v>12</v>
      </c>
      <c r="G12" s="52">
        <v>12</v>
      </c>
      <c r="H12" s="71">
        <v>20</v>
      </c>
      <c r="I12" s="71">
        <v>4</v>
      </c>
      <c r="J12" s="71">
        <v>15</v>
      </c>
      <c r="K12" s="71">
        <v>12</v>
      </c>
      <c r="L12" s="52">
        <v>10</v>
      </c>
      <c r="M12" s="52">
        <v>10</v>
      </c>
      <c r="N12" s="81"/>
      <c r="O12" s="37"/>
      <c r="P12" s="44">
        <f t="shared" si="0"/>
        <v>122</v>
      </c>
    </row>
    <row r="13" spans="1:16" ht="15" thickBot="1" x14ac:dyDescent="0.4">
      <c r="A13" s="49">
        <v>8</v>
      </c>
      <c r="B13" s="50" t="s">
        <v>53</v>
      </c>
      <c r="C13" s="51" t="s">
        <v>22</v>
      </c>
      <c r="D13" s="52" t="s">
        <v>88</v>
      </c>
      <c r="E13" s="52" t="s">
        <v>88</v>
      </c>
      <c r="F13" s="52" t="s">
        <v>89</v>
      </c>
      <c r="G13" s="52" t="s">
        <v>89</v>
      </c>
      <c r="H13" s="71">
        <v>12</v>
      </c>
      <c r="I13" s="71">
        <v>20</v>
      </c>
      <c r="J13" s="71">
        <v>20</v>
      </c>
      <c r="K13" s="71">
        <v>12</v>
      </c>
      <c r="L13" s="52" t="s">
        <v>88</v>
      </c>
      <c r="M13" s="52" t="s">
        <v>88</v>
      </c>
      <c r="N13" s="81">
        <v>119</v>
      </c>
      <c r="O13" s="37"/>
      <c r="P13" s="43">
        <v>119</v>
      </c>
    </row>
    <row r="14" spans="1:16" ht="15" thickBot="1" x14ac:dyDescent="0.4">
      <c r="A14" s="49">
        <v>9</v>
      </c>
      <c r="B14" s="50" t="s">
        <v>10</v>
      </c>
      <c r="C14" s="51">
        <v>1</v>
      </c>
      <c r="D14" s="52">
        <v>20</v>
      </c>
      <c r="E14" s="52">
        <v>20</v>
      </c>
      <c r="F14" s="52">
        <v>20</v>
      </c>
      <c r="G14" s="52">
        <v>20</v>
      </c>
      <c r="H14" s="71">
        <v>0</v>
      </c>
      <c r="I14" s="71">
        <v>10</v>
      </c>
      <c r="J14" s="71">
        <v>20</v>
      </c>
      <c r="K14" s="71">
        <v>4</v>
      </c>
      <c r="L14" s="52"/>
      <c r="M14" s="52"/>
      <c r="N14" s="81"/>
      <c r="O14" s="37"/>
      <c r="P14" s="43">
        <f t="shared" ref="P14:P20" si="1">SUM(D14:O14)</f>
        <v>114</v>
      </c>
    </row>
    <row r="15" spans="1:16" ht="15" thickBot="1" x14ac:dyDescent="0.4">
      <c r="A15" s="49">
        <v>10</v>
      </c>
      <c r="B15" s="50" t="s">
        <v>11</v>
      </c>
      <c r="C15" s="51">
        <v>2</v>
      </c>
      <c r="D15" s="52">
        <v>20</v>
      </c>
      <c r="E15" s="52">
        <v>20</v>
      </c>
      <c r="F15" s="52">
        <v>0</v>
      </c>
      <c r="G15" s="52">
        <v>15</v>
      </c>
      <c r="H15" s="71">
        <v>15</v>
      </c>
      <c r="I15" s="71">
        <v>10</v>
      </c>
      <c r="J15" s="71">
        <v>20</v>
      </c>
      <c r="K15" s="71">
        <v>12</v>
      </c>
      <c r="L15" s="52"/>
      <c r="M15" s="52"/>
      <c r="N15" s="81"/>
      <c r="O15" s="37"/>
      <c r="P15" s="43">
        <f t="shared" si="1"/>
        <v>112</v>
      </c>
    </row>
    <row r="16" spans="1:16" ht="15" thickBot="1" x14ac:dyDescent="0.4">
      <c r="A16" s="49">
        <v>11</v>
      </c>
      <c r="B16" s="50" t="s">
        <v>12</v>
      </c>
      <c r="C16" s="51">
        <v>2</v>
      </c>
      <c r="D16" s="52">
        <v>10</v>
      </c>
      <c r="E16" s="52">
        <v>15</v>
      </c>
      <c r="F16" s="52">
        <v>1</v>
      </c>
      <c r="G16" s="52">
        <v>6</v>
      </c>
      <c r="H16" s="71">
        <v>10</v>
      </c>
      <c r="I16" s="71">
        <v>15</v>
      </c>
      <c r="J16" s="71">
        <v>15</v>
      </c>
      <c r="K16" s="71">
        <v>15</v>
      </c>
      <c r="L16" s="52">
        <v>6</v>
      </c>
      <c r="M16" s="52">
        <v>12</v>
      </c>
      <c r="N16" s="81"/>
      <c r="O16" s="37"/>
      <c r="P16" s="43">
        <f t="shared" si="1"/>
        <v>105</v>
      </c>
    </row>
    <row r="17" spans="1:16" ht="15" thickBot="1" x14ac:dyDescent="0.4">
      <c r="A17" s="49">
        <v>12</v>
      </c>
      <c r="B17" s="50" t="s">
        <v>13</v>
      </c>
      <c r="C17" s="51">
        <v>1</v>
      </c>
      <c r="D17" s="52">
        <v>10</v>
      </c>
      <c r="E17" s="52">
        <v>10</v>
      </c>
      <c r="F17" s="52">
        <v>6</v>
      </c>
      <c r="G17" s="52">
        <v>8</v>
      </c>
      <c r="H17" s="71">
        <v>20</v>
      </c>
      <c r="I17" s="71">
        <v>15</v>
      </c>
      <c r="J17" s="71">
        <v>12</v>
      </c>
      <c r="K17" s="71">
        <v>8</v>
      </c>
      <c r="L17" s="52">
        <v>3</v>
      </c>
      <c r="M17" s="52">
        <v>2</v>
      </c>
      <c r="N17" s="81"/>
      <c r="O17" s="37"/>
      <c r="P17" s="43">
        <f t="shared" si="1"/>
        <v>94</v>
      </c>
    </row>
    <row r="18" spans="1:16" ht="15" thickBot="1" x14ac:dyDescent="0.4">
      <c r="A18" s="49">
        <v>13</v>
      </c>
      <c r="B18" s="50" t="s">
        <v>26</v>
      </c>
      <c r="C18" s="51">
        <v>4</v>
      </c>
      <c r="D18" s="52">
        <v>6</v>
      </c>
      <c r="E18" s="52">
        <v>6</v>
      </c>
      <c r="F18" s="52">
        <v>10</v>
      </c>
      <c r="G18" s="52">
        <v>12</v>
      </c>
      <c r="H18" s="71">
        <v>10</v>
      </c>
      <c r="I18" s="71">
        <v>15</v>
      </c>
      <c r="J18" s="71">
        <v>15</v>
      </c>
      <c r="K18" s="71">
        <v>15</v>
      </c>
      <c r="L18" s="52"/>
      <c r="M18" s="52"/>
      <c r="N18" s="81"/>
      <c r="O18" s="37"/>
      <c r="P18" s="43">
        <f t="shared" si="1"/>
        <v>89</v>
      </c>
    </row>
    <row r="19" spans="1:16" ht="15" thickBot="1" x14ac:dyDescent="0.4">
      <c r="A19" s="49">
        <v>14</v>
      </c>
      <c r="B19" s="50" t="s">
        <v>15</v>
      </c>
      <c r="C19" s="51">
        <v>2</v>
      </c>
      <c r="D19" s="52">
        <v>8</v>
      </c>
      <c r="E19" s="52">
        <v>6</v>
      </c>
      <c r="F19" s="52">
        <v>0</v>
      </c>
      <c r="G19" s="52">
        <v>0</v>
      </c>
      <c r="H19" s="71">
        <v>6</v>
      </c>
      <c r="I19" s="71">
        <v>20</v>
      </c>
      <c r="J19" s="71">
        <v>15</v>
      </c>
      <c r="K19" s="71">
        <v>10</v>
      </c>
      <c r="L19" s="52">
        <v>12</v>
      </c>
      <c r="M19" s="52">
        <v>10</v>
      </c>
      <c r="N19" s="81"/>
      <c r="O19" s="37"/>
      <c r="P19" s="43">
        <f t="shared" si="1"/>
        <v>87</v>
      </c>
    </row>
    <row r="20" spans="1:16" ht="15" thickBot="1" x14ac:dyDescent="0.4">
      <c r="A20" s="49">
        <v>15</v>
      </c>
      <c r="B20" s="50" t="s">
        <v>76</v>
      </c>
      <c r="C20" s="51">
        <v>4</v>
      </c>
      <c r="D20" s="52">
        <v>12</v>
      </c>
      <c r="E20" s="52">
        <v>10</v>
      </c>
      <c r="F20" s="52">
        <v>6</v>
      </c>
      <c r="G20" s="52">
        <v>15</v>
      </c>
      <c r="H20" s="71">
        <v>8</v>
      </c>
      <c r="I20" s="71">
        <v>4</v>
      </c>
      <c r="J20" s="71">
        <v>6</v>
      </c>
      <c r="K20" s="71">
        <v>0</v>
      </c>
      <c r="L20" s="52">
        <v>10</v>
      </c>
      <c r="M20" s="52">
        <v>10</v>
      </c>
      <c r="N20" s="81"/>
      <c r="O20" s="37"/>
      <c r="P20" s="43">
        <f t="shared" si="1"/>
        <v>81</v>
      </c>
    </row>
    <row r="21" spans="1:16" ht="15" thickBot="1" x14ac:dyDescent="0.4">
      <c r="A21" s="49">
        <v>16</v>
      </c>
      <c r="B21" s="50" t="s">
        <v>79</v>
      </c>
      <c r="C21" s="51">
        <v>7</v>
      </c>
      <c r="D21" s="52">
        <v>12</v>
      </c>
      <c r="E21" s="52">
        <v>10</v>
      </c>
      <c r="F21" s="52">
        <v>10</v>
      </c>
      <c r="G21" s="52">
        <v>12</v>
      </c>
      <c r="H21" s="71">
        <v>8</v>
      </c>
      <c r="I21" s="71">
        <v>10</v>
      </c>
      <c r="J21" s="71">
        <v>6</v>
      </c>
      <c r="K21" s="71">
        <v>0</v>
      </c>
      <c r="L21" s="53" t="s">
        <v>99</v>
      </c>
      <c r="M21" s="52" t="s">
        <v>89</v>
      </c>
      <c r="N21" s="81"/>
      <c r="O21" s="37"/>
      <c r="P21" s="43">
        <v>80.5</v>
      </c>
    </row>
    <row r="22" spans="1:16" ht="15" thickBot="1" x14ac:dyDescent="0.4">
      <c r="A22" s="49">
        <v>17</v>
      </c>
      <c r="B22" s="50" t="s">
        <v>77</v>
      </c>
      <c r="C22" s="51">
        <v>4</v>
      </c>
      <c r="D22" s="52">
        <v>15</v>
      </c>
      <c r="E22" s="52">
        <v>10</v>
      </c>
      <c r="F22" s="52">
        <v>8</v>
      </c>
      <c r="G22" s="52">
        <v>10</v>
      </c>
      <c r="H22" s="71"/>
      <c r="I22" s="71"/>
      <c r="J22" s="71"/>
      <c r="K22" s="71"/>
      <c r="L22" s="52">
        <v>15</v>
      </c>
      <c r="M22" s="52">
        <v>15</v>
      </c>
      <c r="N22" s="81"/>
      <c r="O22" s="37"/>
      <c r="P22" s="43">
        <f t="shared" ref="P22:P27" si="2">SUM(D22:O22)</f>
        <v>73</v>
      </c>
    </row>
    <row r="23" spans="1:16" ht="15" thickBot="1" x14ac:dyDescent="0.4">
      <c r="A23" s="49">
        <v>18</v>
      </c>
      <c r="B23" s="50" t="s">
        <v>38</v>
      </c>
      <c r="C23" s="51">
        <v>1</v>
      </c>
      <c r="D23" s="52">
        <v>6</v>
      </c>
      <c r="E23" s="52">
        <v>6</v>
      </c>
      <c r="F23" s="52">
        <v>8</v>
      </c>
      <c r="G23" s="52">
        <v>0</v>
      </c>
      <c r="H23" s="71">
        <v>10</v>
      </c>
      <c r="I23" s="71">
        <v>6</v>
      </c>
      <c r="J23" s="71">
        <v>10</v>
      </c>
      <c r="K23" s="71">
        <v>20</v>
      </c>
      <c r="L23" s="52"/>
      <c r="M23" s="52"/>
      <c r="N23" s="81"/>
      <c r="O23" s="37"/>
      <c r="P23" s="44">
        <f t="shared" si="2"/>
        <v>66</v>
      </c>
    </row>
    <row r="24" spans="1:16" ht="15" thickBot="1" x14ac:dyDescent="0.4">
      <c r="A24" s="49">
        <v>19</v>
      </c>
      <c r="B24" s="50" t="s">
        <v>70</v>
      </c>
      <c r="C24" s="51">
        <v>4</v>
      </c>
      <c r="D24" s="52">
        <v>10</v>
      </c>
      <c r="E24" s="52">
        <v>15</v>
      </c>
      <c r="F24" s="52">
        <v>12</v>
      </c>
      <c r="G24" s="52">
        <v>6</v>
      </c>
      <c r="H24" s="71">
        <v>6</v>
      </c>
      <c r="I24" s="71" t="s">
        <v>87</v>
      </c>
      <c r="J24" s="71">
        <v>10</v>
      </c>
      <c r="K24" s="71">
        <v>0</v>
      </c>
      <c r="L24" s="52"/>
      <c r="M24" s="52"/>
      <c r="N24" s="81"/>
      <c r="O24" s="37"/>
      <c r="P24" s="43">
        <f t="shared" si="2"/>
        <v>59</v>
      </c>
    </row>
    <row r="25" spans="1:16" ht="15" thickBot="1" x14ac:dyDescent="0.4">
      <c r="A25" s="49">
        <v>20</v>
      </c>
      <c r="B25" s="50" t="s">
        <v>62</v>
      </c>
      <c r="C25" s="51" t="s">
        <v>22</v>
      </c>
      <c r="D25" s="52">
        <v>2</v>
      </c>
      <c r="E25" s="52">
        <v>3</v>
      </c>
      <c r="F25" s="52">
        <v>8</v>
      </c>
      <c r="G25" s="52">
        <v>0</v>
      </c>
      <c r="H25" s="71">
        <v>1</v>
      </c>
      <c r="I25" s="71">
        <v>6</v>
      </c>
      <c r="J25" s="71">
        <v>8</v>
      </c>
      <c r="K25" s="71">
        <v>10</v>
      </c>
      <c r="L25" s="52">
        <v>2</v>
      </c>
      <c r="M25" s="52">
        <v>1</v>
      </c>
      <c r="N25" s="81"/>
      <c r="O25" s="37"/>
      <c r="P25" s="43">
        <f t="shared" si="2"/>
        <v>41</v>
      </c>
    </row>
    <row r="26" spans="1:16" ht="15" thickBot="1" x14ac:dyDescent="0.4">
      <c r="A26" s="49">
        <v>21</v>
      </c>
      <c r="B26" s="50" t="s">
        <v>28</v>
      </c>
      <c r="C26" s="51">
        <v>4</v>
      </c>
      <c r="D26" s="52">
        <v>8</v>
      </c>
      <c r="E26" s="52">
        <v>12</v>
      </c>
      <c r="F26" s="52">
        <v>15</v>
      </c>
      <c r="G26" s="52">
        <v>4</v>
      </c>
      <c r="H26" s="71"/>
      <c r="I26" s="71"/>
      <c r="J26" s="71"/>
      <c r="K26" s="71"/>
      <c r="L26" s="52"/>
      <c r="M26" s="52"/>
      <c r="N26" s="81"/>
      <c r="O26" s="37"/>
      <c r="P26" s="44">
        <f t="shared" si="2"/>
        <v>39</v>
      </c>
    </row>
    <row r="27" spans="1:16" ht="15" thickBot="1" x14ac:dyDescent="0.4">
      <c r="A27" s="49">
        <v>22</v>
      </c>
      <c r="B27" s="50" t="s">
        <v>21</v>
      </c>
      <c r="C27" s="51">
        <v>1</v>
      </c>
      <c r="D27" s="52">
        <v>4</v>
      </c>
      <c r="E27" s="52">
        <v>4</v>
      </c>
      <c r="F27" s="52">
        <v>2</v>
      </c>
      <c r="G27" s="52">
        <v>4</v>
      </c>
      <c r="H27" s="71">
        <v>6</v>
      </c>
      <c r="I27" s="71">
        <v>2</v>
      </c>
      <c r="J27" s="71">
        <v>3</v>
      </c>
      <c r="K27" s="71">
        <v>12</v>
      </c>
      <c r="L27" s="52">
        <v>1</v>
      </c>
      <c r="M27" s="52">
        <v>0</v>
      </c>
      <c r="N27" s="81"/>
      <c r="O27" s="37"/>
      <c r="P27" s="43">
        <f t="shared" si="2"/>
        <v>38</v>
      </c>
    </row>
    <row r="28" spans="1:16" ht="15" thickBot="1" x14ac:dyDescent="0.4">
      <c r="A28" s="54">
        <v>23</v>
      </c>
      <c r="B28" s="50" t="s">
        <v>71</v>
      </c>
      <c r="C28" s="51">
        <v>2</v>
      </c>
      <c r="D28" s="52"/>
      <c r="E28" s="52"/>
      <c r="F28" s="52"/>
      <c r="G28" s="52"/>
      <c r="H28" s="71">
        <v>12</v>
      </c>
      <c r="I28" s="71">
        <v>12</v>
      </c>
      <c r="J28" s="71">
        <v>0</v>
      </c>
      <c r="K28" s="71">
        <v>0</v>
      </c>
      <c r="L28" s="52">
        <v>3</v>
      </c>
      <c r="M28" s="52">
        <v>6</v>
      </c>
      <c r="N28" s="81"/>
      <c r="O28" s="37"/>
      <c r="P28" s="43">
        <f>SUM(H28:O28)</f>
        <v>33</v>
      </c>
    </row>
    <row r="29" spans="1:16" ht="15" thickBot="1" x14ac:dyDescent="0.4">
      <c r="A29" s="49">
        <v>24</v>
      </c>
      <c r="B29" s="50" t="s">
        <v>30</v>
      </c>
      <c r="C29" s="51" t="s">
        <v>22</v>
      </c>
      <c r="D29" s="52"/>
      <c r="E29" s="52"/>
      <c r="F29" s="52"/>
      <c r="G29" s="52"/>
      <c r="H29" s="71">
        <v>8</v>
      </c>
      <c r="I29" s="71">
        <v>8</v>
      </c>
      <c r="J29" s="71">
        <v>8</v>
      </c>
      <c r="K29" s="71">
        <v>8</v>
      </c>
      <c r="L29" s="52"/>
      <c r="M29" s="52"/>
      <c r="N29" s="81"/>
      <c r="O29" s="37"/>
      <c r="P29" s="43">
        <f>SUM(H29:O29)</f>
        <v>32</v>
      </c>
    </row>
    <row r="30" spans="1:16" ht="15" thickBot="1" x14ac:dyDescent="0.4">
      <c r="A30" s="54">
        <v>25</v>
      </c>
      <c r="B30" s="50" t="s">
        <v>11</v>
      </c>
      <c r="C30" s="51">
        <v>7.1</v>
      </c>
      <c r="D30" s="52"/>
      <c r="E30" s="52"/>
      <c r="F30" s="52"/>
      <c r="G30" s="52"/>
      <c r="H30" s="71"/>
      <c r="I30" s="71"/>
      <c r="J30" s="71"/>
      <c r="K30" s="71"/>
      <c r="L30" s="52">
        <v>15</v>
      </c>
      <c r="M30" s="52">
        <v>15</v>
      </c>
      <c r="N30" s="81"/>
      <c r="O30" s="37"/>
      <c r="P30" s="43">
        <f>SUM(L30:O30)</f>
        <v>30</v>
      </c>
    </row>
    <row r="31" spans="1:16" ht="15" thickBot="1" x14ac:dyDescent="0.4">
      <c r="A31" s="49">
        <v>26</v>
      </c>
      <c r="B31" s="50" t="s">
        <v>17</v>
      </c>
      <c r="C31" s="51">
        <v>3</v>
      </c>
      <c r="D31" s="52">
        <v>1</v>
      </c>
      <c r="E31" s="52">
        <v>1</v>
      </c>
      <c r="F31" s="52">
        <v>0</v>
      </c>
      <c r="G31" s="52">
        <v>0</v>
      </c>
      <c r="H31" s="71">
        <v>0</v>
      </c>
      <c r="I31" s="71">
        <v>2</v>
      </c>
      <c r="J31" s="71">
        <v>8</v>
      </c>
      <c r="K31" s="71">
        <v>8</v>
      </c>
      <c r="L31" s="52">
        <v>4</v>
      </c>
      <c r="M31" s="52">
        <v>2</v>
      </c>
      <c r="N31" s="81"/>
      <c r="O31" s="37"/>
      <c r="P31" s="43">
        <f>SUM(D31:O31)</f>
        <v>26</v>
      </c>
    </row>
    <row r="32" spans="1:16" ht="15" thickBot="1" x14ac:dyDescent="0.4">
      <c r="A32" s="49">
        <v>27</v>
      </c>
      <c r="B32" s="50" t="s">
        <v>42</v>
      </c>
      <c r="C32" s="51">
        <v>1</v>
      </c>
      <c r="D32" s="52">
        <v>1</v>
      </c>
      <c r="E32" s="52">
        <v>3</v>
      </c>
      <c r="F32" s="52">
        <v>1</v>
      </c>
      <c r="G32" s="52">
        <v>6</v>
      </c>
      <c r="H32" s="71">
        <v>1</v>
      </c>
      <c r="I32" s="71">
        <v>1</v>
      </c>
      <c r="J32" s="71">
        <v>4</v>
      </c>
      <c r="K32" s="71">
        <v>8</v>
      </c>
      <c r="L32" s="52">
        <v>0</v>
      </c>
      <c r="M32" s="52">
        <v>0</v>
      </c>
      <c r="N32" s="81"/>
      <c r="O32" s="37"/>
      <c r="P32" s="43">
        <f>SUM(D32:O32)</f>
        <v>25</v>
      </c>
    </row>
    <row r="33" spans="1:16" ht="15" thickBot="1" x14ac:dyDescent="0.4">
      <c r="A33" s="49">
        <v>27</v>
      </c>
      <c r="B33" s="50" t="s">
        <v>38</v>
      </c>
      <c r="C33" s="51">
        <v>2</v>
      </c>
      <c r="D33" s="52"/>
      <c r="E33" s="52"/>
      <c r="F33" s="52"/>
      <c r="G33" s="52"/>
      <c r="H33" s="71"/>
      <c r="I33" s="71"/>
      <c r="J33" s="71"/>
      <c r="K33" s="71"/>
      <c r="L33" s="52">
        <v>10</v>
      </c>
      <c r="M33" s="52">
        <v>15</v>
      </c>
      <c r="N33" s="81"/>
      <c r="O33" s="37"/>
      <c r="P33" s="43">
        <f>SUM(L33:O33)</f>
        <v>25</v>
      </c>
    </row>
    <row r="34" spans="1:16" ht="15" thickBot="1" x14ac:dyDescent="0.4">
      <c r="A34" s="49">
        <v>29</v>
      </c>
      <c r="B34" s="50" t="s">
        <v>29</v>
      </c>
      <c r="C34" s="51">
        <v>3</v>
      </c>
      <c r="D34" s="52">
        <v>3</v>
      </c>
      <c r="E34" s="52">
        <v>4</v>
      </c>
      <c r="F34" s="52">
        <v>3</v>
      </c>
      <c r="G34" s="52">
        <v>3</v>
      </c>
      <c r="H34" s="71">
        <v>4</v>
      </c>
      <c r="I34" s="71">
        <v>4</v>
      </c>
      <c r="J34" s="71">
        <v>0</v>
      </c>
      <c r="K34" s="71">
        <v>0</v>
      </c>
      <c r="L34" s="52"/>
      <c r="M34" s="52"/>
      <c r="N34" s="81"/>
      <c r="O34" s="37"/>
      <c r="P34" s="43">
        <f>SUM(D34:O34)</f>
        <v>21</v>
      </c>
    </row>
    <row r="35" spans="1:16" ht="15" thickBot="1" x14ac:dyDescent="0.4">
      <c r="A35" s="55">
        <v>30</v>
      </c>
      <c r="B35" s="50" t="s">
        <v>76</v>
      </c>
      <c r="C35" s="51">
        <v>7.1</v>
      </c>
      <c r="D35" s="52"/>
      <c r="E35" s="52"/>
      <c r="F35" s="52"/>
      <c r="G35" s="52"/>
      <c r="H35" s="71"/>
      <c r="I35" s="71"/>
      <c r="J35" s="71"/>
      <c r="K35" s="71"/>
      <c r="L35" s="52">
        <v>10</v>
      </c>
      <c r="M35" s="52">
        <v>10</v>
      </c>
      <c r="N35" s="81"/>
      <c r="O35" s="37"/>
      <c r="P35" s="43">
        <f>SUM(L35:O35)</f>
        <v>20</v>
      </c>
    </row>
    <row r="36" spans="1:16" ht="15" thickBot="1" x14ac:dyDescent="0.4">
      <c r="A36" s="56">
        <v>31</v>
      </c>
      <c r="B36" s="50" t="s">
        <v>65</v>
      </c>
      <c r="C36" s="51">
        <v>2</v>
      </c>
      <c r="D36" s="52">
        <v>2</v>
      </c>
      <c r="E36" s="52">
        <v>2</v>
      </c>
      <c r="F36" s="52">
        <v>6</v>
      </c>
      <c r="G36" s="52">
        <v>3</v>
      </c>
      <c r="H36" s="71"/>
      <c r="I36" s="71"/>
      <c r="J36" s="71"/>
      <c r="K36" s="71"/>
      <c r="L36" s="52"/>
      <c r="M36" s="52"/>
      <c r="N36" s="81"/>
      <c r="O36" s="37"/>
      <c r="P36" s="43">
        <f>SUM(D36:O36)</f>
        <v>13</v>
      </c>
    </row>
    <row r="37" spans="1:16" ht="15" thickBot="1" x14ac:dyDescent="0.4">
      <c r="A37" s="56">
        <v>32</v>
      </c>
      <c r="B37" s="50" t="s">
        <v>78</v>
      </c>
      <c r="C37" s="51">
        <v>5</v>
      </c>
      <c r="D37" s="52">
        <v>2</v>
      </c>
      <c r="E37" s="52">
        <v>2</v>
      </c>
      <c r="F37" s="52">
        <v>4</v>
      </c>
      <c r="G37" s="52">
        <v>2</v>
      </c>
      <c r="H37" s="71">
        <v>0</v>
      </c>
      <c r="I37" s="71">
        <v>0</v>
      </c>
      <c r="J37" s="71">
        <v>0</v>
      </c>
      <c r="K37" s="71">
        <v>0</v>
      </c>
      <c r="L37" s="52"/>
      <c r="M37" s="52"/>
      <c r="N37" s="81"/>
      <c r="O37" s="37"/>
      <c r="P37" s="43">
        <f>SUM(D37:O37)</f>
        <v>10</v>
      </c>
    </row>
    <row r="38" spans="1:16" ht="15" thickBot="1" x14ac:dyDescent="0.4">
      <c r="A38" s="56">
        <v>33</v>
      </c>
      <c r="B38" s="50" t="s">
        <v>71</v>
      </c>
      <c r="C38" s="51">
        <v>5</v>
      </c>
      <c r="D38" s="52">
        <v>0</v>
      </c>
      <c r="E38" s="52">
        <v>3</v>
      </c>
      <c r="F38" s="52">
        <v>2</v>
      </c>
      <c r="G38" s="52">
        <v>1</v>
      </c>
      <c r="H38" s="71"/>
      <c r="I38" s="71"/>
      <c r="J38" s="71"/>
      <c r="K38" s="71"/>
      <c r="L38" s="52"/>
      <c r="M38" s="52"/>
      <c r="N38" s="81"/>
      <c r="O38" s="37"/>
      <c r="P38" s="43">
        <f>SUM(D38:O38)</f>
        <v>6</v>
      </c>
    </row>
    <row r="39" spans="1:16" ht="15" thickBot="1" x14ac:dyDescent="0.4">
      <c r="A39" s="56">
        <v>34</v>
      </c>
      <c r="B39" s="50" t="s">
        <v>66</v>
      </c>
      <c r="C39" s="51">
        <v>5</v>
      </c>
      <c r="D39" s="52"/>
      <c r="E39" s="52"/>
      <c r="F39" s="52"/>
      <c r="G39" s="52"/>
      <c r="H39" s="71">
        <v>2</v>
      </c>
      <c r="I39" s="71">
        <v>0</v>
      </c>
      <c r="J39" s="71">
        <v>0</v>
      </c>
      <c r="K39" s="71">
        <v>3</v>
      </c>
      <c r="L39" s="52"/>
      <c r="M39" s="52"/>
      <c r="N39" s="81"/>
      <c r="O39" s="37"/>
      <c r="P39" s="43">
        <f>SUM(H39:O39)</f>
        <v>5</v>
      </c>
    </row>
    <row r="40" spans="1:16" ht="15" thickBot="1" x14ac:dyDescent="0.4">
      <c r="A40" s="56">
        <v>35</v>
      </c>
      <c r="B40" s="50" t="s">
        <v>90</v>
      </c>
      <c r="C40" s="51" t="s">
        <v>92</v>
      </c>
      <c r="D40" s="52">
        <v>0</v>
      </c>
      <c r="E40" s="52">
        <v>0</v>
      </c>
      <c r="F40" s="52">
        <v>3</v>
      </c>
      <c r="G40" s="52">
        <v>0</v>
      </c>
      <c r="H40" s="71"/>
      <c r="I40" s="71"/>
      <c r="J40" s="71"/>
      <c r="K40" s="71"/>
      <c r="L40" s="52"/>
      <c r="M40" s="52"/>
      <c r="N40" s="81"/>
      <c r="O40" s="37"/>
      <c r="P40" s="43">
        <f>SUM(D40:O40)</f>
        <v>3</v>
      </c>
    </row>
    <row r="41" spans="1:16" ht="15" thickBot="1" x14ac:dyDescent="0.4">
      <c r="A41" s="56">
        <v>36</v>
      </c>
      <c r="B41" s="50" t="s">
        <v>91</v>
      </c>
      <c r="C41" s="51" t="s">
        <v>92</v>
      </c>
      <c r="D41" s="52">
        <v>0</v>
      </c>
      <c r="E41" s="52">
        <v>0</v>
      </c>
      <c r="F41" s="52">
        <v>2</v>
      </c>
      <c r="G41" s="52">
        <v>0</v>
      </c>
      <c r="H41" s="71"/>
      <c r="I41" s="71"/>
      <c r="J41" s="71"/>
      <c r="K41" s="71"/>
      <c r="L41" s="52"/>
      <c r="M41" s="52"/>
      <c r="N41" s="81"/>
      <c r="O41" s="37"/>
      <c r="P41" s="43">
        <f>SUM(D41:O41)</f>
        <v>2</v>
      </c>
    </row>
    <row r="42" spans="1:16" ht="15" thickBot="1" x14ac:dyDescent="0.4">
      <c r="A42" s="56">
        <v>37</v>
      </c>
      <c r="B42" s="50" t="s">
        <v>93</v>
      </c>
      <c r="C42" s="51">
        <v>2</v>
      </c>
      <c r="D42" s="52"/>
      <c r="E42" s="52"/>
      <c r="F42" s="52"/>
      <c r="G42" s="52"/>
      <c r="H42" s="71"/>
      <c r="I42" s="71"/>
      <c r="J42" s="71"/>
      <c r="K42" s="71"/>
      <c r="L42" s="52">
        <v>0</v>
      </c>
      <c r="M42" s="52">
        <v>0</v>
      </c>
      <c r="N42" s="81"/>
      <c r="O42" s="37"/>
      <c r="P42" s="43">
        <f>SUM(L42:O42)</f>
        <v>0</v>
      </c>
    </row>
    <row r="43" spans="1:16" ht="15" thickBot="1" x14ac:dyDescent="0.4">
      <c r="A43" s="56"/>
      <c r="B43" s="50" t="s">
        <v>24</v>
      </c>
      <c r="C43" s="51">
        <v>3</v>
      </c>
      <c r="D43" s="52"/>
      <c r="E43" s="52"/>
      <c r="F43" s="52"/>
      <c r="G43" s="52"/>
      <c r="H43" s="71"/>
      <c r="I43" s="71"/>
      <c r="J43" s="71"/>
      <c r="K43" s="71"/>
      <c r="L43" s="52"/>
      <c r="M43" s="52"/>
      <c r="N43" s="81"/>
      <c r="O43" s="37"/>
      <c r="P43" s="43"/>
    </row>
    <row r="44" spans="1:16" ht="15" thickBot="1" x14ac:dyDescent="0.4">
      <c r="A44" s="56"/>
      <c r="B44" s="50" t="s">
        <v>20</v>
      </c>
      <c r="C44" s="51">
        <v>7</v>
      </c>
      <c r="D44" s="52"/>
      <c r="E44" s="52"/>
      <c r="F44" s="52"/>
      <c r="G44" s="52"/>
      <c r="H44" s="71"/>
      <c r="I44" s="71"/>
      <c r="J44" s="71"/>
      <c r="K44" s="71"/>
      <c r="L44" s="57"/>
      <c r="M44" s="52"/>
      <c r="N44" s="81"/>
      <c r="O44" s="37"/>
      <c r="P44" s="43"/>
    </row>
    <row r="45" spans="1:16" ht="15" thickBot="1" x14ac:dyDescent="0.4">
      <c r="A45" s="56"/>
      <c r="B45" s="50" t="s">
        <v>23</v>
      </c>
      <c r="C45" s="51">
        <v>7</v>
      </c>
      <c r="D45" s="52"/>
      <c r="E45" s="52"/>
      <c r="F45" s="52"/>
      <c r="G45" s="52"/>
      <c r="H45" s="71"/>
      <c r="I45" s="71"/>
      <c r="J45" s="71"/>
      <c r="K45" s="71"/>
      <c r="L45" s="57"/>
      <c r="M45" s="52"/>
      <c r="N45" s="81"/>
      <c r="O45" s="37"/>
      <c r="P45" s="43"/>
    </row>
    <row r="46" spans="1:16" ht="15" thickBot="1" x14ac:dyDescent="0.4">
      <c r="A46" s="56"/>
      <c r="B46" s="58" t="s">
        <v>95</v>
      </c>
      <c r="C46" s="59">
        <v>2</v>
      </c>
      <c r="D46" s="60"/>
      <c r="E46" s="60"/>
      <c r="F46" s="60"/>
      <c r="G46" s="60"/>
      <c r="H46" s="74"/>
      <c r="I46" s="74"/>
      <c r="J46" s="74"/>
      <c r="K46" s="74"/>
      <c r="L46" s="57"/>
      <c r="M46" s="60"/>
      <c r="N46" s="82"/>
      <c r="O46" s="38"/>
      <c r="P46" s="45"/>
    </row>
    <row r="47" spans="1:16" ht="15" thickBot="1" x14ac:dyDescent="0.4">
      <c r="A47" s="56"/>
      <c r="B47" s="58" t="s">
        <v>25</v>
      </c>
      <c r="C47" s="61">
        <v>5</v>
      </c>
      <c r="D47" s="57"/>
      <c r="E47" s="57"/>
      <c r="F47" s="57"/>
      <c r="G47" s="57"/>
      <c r="H47" s="73"/>
      <c r="I47" s="73"/>
      <c r="J47" s="73"/>
      <c r="K47" s="73"/>
      <c r="L47" s="62"/>
      <c r="M47" s="57"/>
      <c r="N47" s="83"/>
      <c r="O47" s="39"/>
      <c r="P47" s="46"/>
    </row>
    <row r="48" spans="1:16" ht="15" thickBot="1" x14ac:dyDescent="0.4">
      <c r="A48" s="63"/>
      <c r="B48" s="58" t="s">
        <v>60</v>
      </c>
      <c r="C48" s="64">
        <v>1</v>
      </c>
      <c r="D48" s="57"/>
      <c r="E48" s="57"/>
      <c r="F48" s="57"/>
      <c r="G48" s="57"/>
      <c r="H48" s="73"/>
      <c r="I48" s="73"/>
      <c r="J48" s="73"/>
      <c r="K48" s="73"/>
      <c r="L48" s="57"/>
      <c r="M48" s="62"/>
      <c r="N48" s="83"/>
      <c r="O48" s="40"/>
      <c r="P48" s="46"/>
    </row>
    <row r="49" spans="1:18" ht="15" thickBot="1" x14ac:dyDescent="0.4">
      <c r="A49" s="63"/>
      <c r="B49" s="58" t="s">
        <v>63</v>
      </c>
      <c r="C49" s="65">
        <v>5</v>
      </c>
      <c r="D49" s="57"/>
      <c r="E49" s="57"/>
      <c r="F49" s="66"/>
      <c r="G49" s="57"/>
      <c r="H49" s="75"/>
      <c r="I49" s="73"/>
      <c r="J49" s="75"/>
      <c r="K49" s="73"/>
      <c r="L49" s="66"/>
      <c r="M49" s="57"/>
      <c r="N49" s="83"/>
      <c r="O49" s="41"/>
      <c r="P49" s="46"/>
    </row>
    <row r="50" spans="1:18" ht="15" thickBot="1" x14ac:dyDescent="0.4">
      <c r="A50" s="63"/>
      <c r="B50" s="58" t="s">
        <v>63</v>
      </c>
      <c r="C50" s="65">
        <v>6</v>
      </c>
      <c r="D50" s="57"/>
      <c r="E50" s="66"/>
      <c r="F50" s="57"/>
      <c r="G50" s="57"/>
      <c r="H50" s="73"/>
      <c r="I50" s="75"/>
      <c r="J50" s="73"/>
      <c r="K50" s="72"/>
      <c r="L50" s="57"/>
      <c r="M50" s="66"/>
      <c r="N50" s="83"/>
      <c r="O50" s="41"/>
      <c r="P50" s="46"/>
    </row>
    <row r="51" spans="1:18" ht="15" thickBot="1" x14ac:dyDescent="0.4">
      <c r="A51" s="63"/>
      <c r="B51" s="58" t="s">
        <v>85</v>
      </c>
      <c r="C51" s="67" t="s">
        <v>22</v>
      </c>
      <c r="D51" s="57"/>
      <c r="E51" s="57"/>
      <c r="F51" s="57"/>
      <c r="G51" s="57"/>
      <c r="H51" s="73"/>
      <c r="I51" s="76"/>
      <c r="J51" s="77"/>
      <c r="K51" s="73"/>
      <c r="L51" s="57"/>
      <c r="M51" s="57"/>
      <c r="N51" s="83"/>
      <c r="O51" s="42"/>
      <c r="P51" s="46"/>
    </row>
    <row r="52" spans="1:18" ht="15" thickBot="1" x14ac:dyDescent="0.4">
      <c r="A52" s="63"/>
      <c r="B52" s="58" t="s">
        <v>86</v>
      </c>
      <c r="C52" s="67" t="s">
        <v>22</v>
      </c>
      <c r="D52" s="57"/>
      <c r="E52" s="57"/>
      <c r="F52" s="57"/>
      <c r="G52" s="57"/>
      <c r="H52" s="73"/>
      <c r="I52" s="76"/>
      <c r="J52" s="77"/>
      <c r="K52" s="73"/>
      <c r="L52" s="57"/>
      <c r="M52" s="57"/>
      <c r="N52" s="83"/>
      <c r="O52" s="42"/>
      <c r="P52" s="46"/>
    </row>
    <row r="53" spans="1:18" ht="15" thickBot="1" x14ac:dyDescent="0.4">
      <c r="A53" s="63"/>
      <c r="B53" s="58" t="s">
        <v>19</v>
      </c>
      <c r="C53" s="67">
        <v>7</v>
      </c>
      <c r="D53" s="57"/>
      <c r="E53" s="57"/>
      <c r="F53" s="57"/>
      <c r="G53" s="57"/>
      <c r="H53" s="73"/>
      <c r="I53" s="76"/>
      <c r="J53" s="77"/>
      <c r="K53" s="73"/>
      <c r="L53" s="57"/>
      <c r="M53" s="57"/>
      <c r="N53" s="83"/>
      <c r="O53" s="42"/>
      <c r="P53" s="46"/>
      <c r="R53" s="25"/>
    </row>
    <row r="54" spans="1:18" ht="15" thickBot="1" x14ac:dyDescent="0.4">
      <c r="A54" s="63"/>
      <c r="B54" s="58" t="s">
        <v>94</v>
      </c>
      <c r="C54" s="67"/>
      <c r="D54" s="57"/>
      <c r="E54" s="57"/>
      <c r="F54" s="57"/>
      <c r="G54" s="57"/>
      <c r="H54" s="73"/>
      <c r="I54" s="76"/>
      <c r="J54" s="77"/>
      <c r="K54" s="73"/>
      <c r="L54" s="57"/>
      <c r="M54" s="57"/>
      <c r="N54" s="83"/>
      <c r="O54" s="42"/>
      <c r="P54" s="46"/>
    </row>
    <row r="65" spans="1:16" x14ac:dyDescent="0.35">
      <c r="B65" s="14"/>
    </row>
    <row r="66" spans="1:16" ht="15.5" x14ac:dyDescent="0.35">
      <c r="A66" s="16" t="s">
        <v>98</v>
      </c>
      <c r="B66" s="78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8"/>
      <c r="P66" s="78"/>
    </row>
    <row r="67" spans="1:16" x14ac:dyDescent="0.35">
      <c r="A67" s="21" t="s">
        <v>31</v>
      </c>
      <c r="B67" s="22"/>
      <c r="C67" s="23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24"/>
      <c r="P67" s="24"/>
    </row>
    <row r="68" spans="1:16" x14ac:dyDescent="0.35">
      <c r="A68" s="1"/>
    </row>
    <row r="69" spans="1:16" ht="15" thickBot="1" x14ac:dyDescent="0.4">
      <c r="A69" s="15"/>
      <c r="B69" s="2"/>
      <c r="D69" s="8" t="s">
        <v>51</v>
      </c>
      <c r="H69" s="7" t="s">
        <v>52</v>
      </c>
      <c r="L69" s="7" t="s">
        <v>96</v>
      </c>
    </row>
    <row r="70" spans="1:16" ht="15" thickBot="1" x14ac:dyDescent="0.4">
      <c r="A70" s="26" t="s">
        <v>0</v>
      </c>
      <c r="B70" s="27" t="s">
        <v>1</v>
      </c>
      <c r="C70" s="11" t="s">
        <v>2</v>
      </c>
      <c r="D70" s="11" t="s">
        <v>3</v>
      </c>
      <c r="E70" s="11" t="s">
        <v>4</v>
      </c>
      <c r="F70" s="11" t="s">
        <v>6</v>
      </c>
      <c r="G70" s="11" t="s">
        <v>5</v>
      </c>
      <c r="H70" s="11" t="s">
        <v>3</v>
      </c>
      <c r="I70" s="11" t="s">
        <v>4</v>
      </c>
      <c r="J70" s="11" t="s">
        <v>6</v>
      </c>
      <c r="K70" s="11" t="s">
        <v>5</v>
      </c>
      <c r="L70" s="11" t="s">
        <v>3</v>
      </c>
      <c r="M70" s="11" t="s">
        <v>4</v>
      </c>
      <c r="N70" s="80"/>
      <c r="O70" s="3"/>
      <c r="P70" s="12" t="s">
        <v>7</v>
      </c>
    </row>
    <row r="71" spans="1:16" ht="15" thickBot="1" x14ac:dyDescent="0.4">
      <c r="A71" s="49">
        <v>1</v>
      </c>
      <c r="B71" s="50" t="s">
        <v>33</v>
      </c>
      <c r="C71" s="51">
        <v>10</v>
      </c>
      <c r="D71" s="52">
        <v>20</v>
      </c>
      <c r="E71" s="52">
        <v>20</v>
      </c>
      <c r="F71" s="52">
        <v>20</v>
      </c>
      <c r="G71" s="52">
        <v>20</v>
      </c>
      <c r="H71" s="71">
        <v>15</v>
      </c>
      <c r="I71" s="71">
        <v>12</v>
      </c>
      <c r="J71" s="71">
        <v>20</v>
      </c>
      <c r="K71" s="71">
        <v>15</v>
      </c>
      <c r="L71" s="52">
        <v>20</v>
      </c>
      <c r="M71" s="52">
        <v>20</v>
      </c>
      <c r="N71" s="81"/>
      <c r="O71" s="34"/>
      <c r="P71" s="43">
        <f>SUM(D71:O71)</f>
        <v>182</v>
      </c>
    </row>
    <row r="72" spans="1:16" ht="15" thickBot="1" x14ac:dyDescent="0.4">
      <c r="A72" s="49">
        <v>2</v>
      </c>
      <c r="B72" s="50" t="s">
        <v>61</v>
      </c>
      <c r="C72" s="51">
        <v>8.1</v>
      </c>
      <c r="D72" s="52">
        <v>20</v>
      </c>
      <c r="E72" s="52">
        <v>12</v>
      </c>
      <c r="F72" s="52">
        <v>8</v>
      </c>
      <c r="G72" s="52">
        <v>15</v>
      </c>
      <c r="H72" s="71">
        <v>20</v>
      </c>
      <c r="I72" s="71">
        <v>20</v>
      </c>
      <c r="J72" s="71">
        <v>20</v>
      </c>
      <c r="K72" s="71">
        <v>20</v>
      </c>
      <c r="L72" s="52">
        <v>12</v>
      </c>
      <c r="M72" s="52">
        <v>0</v>
      </c>
      <c r="N72" s="81"/>
      <c r="O72" s="34"/>
      <c r="P72" s="43">
        <f>SUM(D72:O72)</f>
        <v>147</v>
      </c>
    </row>
    <row r="73" spans="1:16" ht="15" thickBot="1" x14ac:dyDescent="0.4">
      <c r="A73" s="49">
        <v>3</v>
      </c>
      <c r="B73" s="50" t="s">
        <v>49</v>
      </c>
      <c r="C73" s="51">
        <v>11</v>
      </c>
      <c r="D73" s="52" t="s">
        <v>88</v>
      </c>
      <c r="E73" s="52" t="s">
        <v>88</v>
      </c>
      <c r="F73" s="52" t="s">
        <v>88</v>
      </c>
      <c r="G73" s="52" t="s">
        <v>88</v>
      </c>
      <c r="H73" s="71">
        <v>20</v>
      </c>
      <c r="I73" s="71">
        <v>20</v>
      </c>
      <c r="J73" s="71">
        <v>20</v>
      </c>
      <c r="K73" s="71">
        <v>0</v>
      </c>
      <c r="L73" s="52">
        <v>20</v>
      </c>
      <c r="M73" s="52">
        <v>20</v>
      </c>
      <c r="N73" s="81"/>
      <c r="O73" s="34"/>
      <c r="P73" s="47">
        <v>140</v>
      </c>
    </row>
    <row r="74" spans="1:16" ht="15" thickBot="1" x14ac:dyDescent="0.4">
      <c r="A74" s="49">
        <v>4</v>
      </c>
      <c r="B74" s="50" t="s">
        <v>32</v>
      </c>
      <c r="C74" s="51">
        <v>8</v>
      </c>
      <c r="D74" s="52">
        <v>12</v>
      </c>
      <c r="E74" s="52">
        <v>15</v>
      </c>
      <c r="F74" s="52">
        <v>15</v>
      </c>
      <c r="G74" s="52">
        <v>10</v>
      </c>
      <c r="H74" s="71">
        <v>12</v>
      </c>
      <c r="I74" s="71">
        <v>12</v>
      </c>
      <c r="J74" s="71">
        <v>20</v>
      </c>
      <c r="K74" s="71">
        <v>3</v>
      </c>
      <c r="L74" s="52">
        <v>20</v>
      </c>
      <c r="M74" s="52">
        <v>20</v>
      </c>
      <c r="N74" s="81"/>
      <c r="O74" s="34"/>
      <c r="P74" s="43">
        <f t="shared" ref="P74:P81" si="3">SUM(D74:O74)</f>
        <v>139</v>
      </c>
    </row>
    <row r="75" spans="1:16" ht="15" thickBot="1" x14ac:dyDescent="0.4">
      <c r="A75" s="49">
        <v>5</v>
      </c>
      <c r="B75" s="50" t="s">
        <v>54</v>
      </c>
      <c r="C75" s="51">
        <v>8</v>
      </c>
      <c r="D75" s="52">
        <v>20</v>
      </c>
      <c r="E75" s="52">
        <v>20</v>
      </c>
      <c r="F75" s="52">
        <v>20</v>
      </c>
      <c r="G75" s="52" t="s">
        <v>87</v>
      </c>
      <c r="H75" s="71">
        <v>0</v>
      </c>
      <c r="I75" s="71">
        <v>10</v>
      </c>
      <c r="J75" s="71">
        <v>12</v>
      </c>
      <c r="K75" s="71">
        <v>15</v>
      </c>
      <c r="L75" s="52">
        <v>15</v>
      </c>
      <c r="M75" s="52">
        <v>20</v>
      </c>
      <c r="N75" s="81"/>
      <c r="O75" s="34"/>
      <c r="P75" s="43">
        <f t="shared" si="3"/>
        <v>132</v>
      </c>
    </row>
    <row r="76" spans="1:16" ht="15" thickBot="1" x14ac:dyDescent="0.4">
      <c r="A76" s="49">
        <v>6</v>
      </c>
      <c r="B76" s="50" t="s">
        <v>81</v>
      </c>
      <c r="C76" s="51">
        <v>8</v>
      </c>
      <c r="D76" s="52">
        <v>15</v>
      </c>
      <c r="E76" s="52">
        <v>20</v>
      </c>
      <c r="F76" s="52">
        <v>20</v>
      </c>
      <c r="G76" s="52">
        <v>20</v>
      </c>
      <c r="H76" s="71">
        <v>0</v>
      </c>
      <c r="I76" s="71">
        <v>8</v>
      </c>
      <c r="J76" s="71">
        <v>15</v>
      </c>
      <c r="K76" s="71">
        <v>8</v>
      </c>
      <c r="L76" s="52">
        <v>0</v>
      </c>
      <c r="M76" s="52">
        <v>12</v>
      </c>
      <c r="N76" s="81"/>
      <c r="O76" s="34"/>
      <c r="P76" s="43">
        <f t="shared" si="3"/>
        <v>118</v>
      </c>
    </row>
    <row r="77" spans="1:16" ht="15" thickBot="1" x14ac:dyDescent="0.4">
      <c r="A77" s="49">
        <v>7</v>
      </c>
      <c r="B77" s="50" t="s">
        <v>83</v>
      </c>
      <c r="C77" s="51">
        <v>8.1</v>
      </c>
      <c r="D77" s="52">
        <v>12</v>
      </c>
      <c r="E77" s="52">
        <v>8</v>
      </c>
      <c r="F77" s="52">
        <v>12</v>
      </c>
      <c r="G77" s="52">
        <v>20</v>
      </c>
      <c r="H77" s="71">
        <v>15</v>
      </c>
      <c r="I77" s="71">
        <v>15</v>
      </c>
      <c r="J77" s="71">
        <v>12</v>
      </c>
      <c r="K77" s="71">
        <v>10</v>
      </c>
      <c r="L77" s="52"/>
      <c r="M77" s="52"/>
      <c r="N77" s="81"/>
      <c r="O77" s="34"/>
      <c r="P77" s="43">
        <f t="shared" si="3"/>
        <v>104</v>
      </c>
    </row>
    <row r="78" spans="1:16" ht="15" thickBot="1" x14ac:dyDescent="0.4">
      <c r="A78" s="49">
        <v>8</v>
      </c>
      <c r="B78" s="50" t="s">
        <v>37</v>
      </c>
      <c r="C78" s="51">
        <v>10</v>
      </c>
      <c r="D78" s="52">
        <v>2</v>
      </c>
      <c r="E78" s="52">
        <v>10</v>
      </c>
      <c r="F78" s="52">
        <v>12</v>
      </c>
      <c r="G78" s="52">
        <v>12</v>
      </c>
      <c r="H78" s="71">
        <v>12</v>
      </c>
      <c r="I78" s="71">
        <v>20</v>
      </c>
      <c r="J78" s="71">
        <v>15</v>
      </c>
      <c r="K78" s="71">
        <v>20</v>
      </c>
      <c r="L78" s="52"/>
      <c r="M78" s="52"/>
      <c r="N78" s="81"/>
      <c r="O78" s="34"/>
      <c r="P78" s="43">
        <f t="shared" si="3"/>
        <v>103</v>
      </c>
    </row>
    <row r="79" spans="1:16" ht="15" thickBot="1" x14ac:dyDescent="0.4">
      <c r="A79" s="49">
        <v>9</v>
      </c>
      <c r="B79" s="50" t="s">
        <v>47</v>
      </c>
      <c r="C79" s="51">
        <v>10</v>
      </c>
      <c r="D79" s="52">
        <v>4</v>
      </c>
      <c r="E79" s="52">
        <v>6</v>
      </c>
      <c r="F79" s="52">
        <v>6</v>
      </c>
      <c r="G79" s="52">
        <v>2</v>
      </c>
      <c r="H79" s="71">
        <v>20</v>
      </c>
      <c r="I79" s="71">
        <v>20</v>
      </c>
      <c r="J79" s="71">
        <v>6</v>
      </c>
      <c r="K79" s="71">
        <v>10</v>
      </c>
      <c r="L79" s="52">
        <v>10</v>
      </c>
      <c r="M79" s="52">
        <v>12</v>
      </c>
      <c r="N79" s="81"/>
      <c r="O79" s="34"/>
      <c r="P79" s="43">
        <f t="shared" si="3"/>
        <v>96</v>
      </c>
    </row>
    <row r="80" spans="1:16" ht="15" thickBot="1" x14ac:dyDescent="0.4">
      <c r="A80" s="49">
        <v>10</v>
      </c>
      <c r="B80" s="50" t="s">
        <v>44</v>
      </c>
      <c r="C80" s="51">
        <v>8</v>
      </c>
      <c r="D80" s="52">
        <v>10</v>
      </c>
      <c r="E80" s="52">
        <v>15</v>
      </c>
      <c r="F80" s="52">
        <v>15</v>
      </c>
      <c r="G80" s="52">
        <v>12</v>
      </c>
      <c r="H80" s="71">
        <v>3</v>
      </c>
      <c r="I80" s="71">
        <v>2</v>
      </c>
      <c r="J80" s="71">
        <v>12</v>
      </c>
      <c r="K80" s="71">
        <v>0</v>
      </c>
      <c r="L80" s="52">
        <v>12</v>
      </c>
      <c r="M80" s="52">
        <v>15</v>
      </c>
      <c r="N80" s="81"/>
      <c r="O80" s="34"/>
      <c r="P80" s="47">
        <f t="shared" si="3"/>
        <v>96</v>
      </c>
    </row>
    <row r="81" spans="1:16" ht="15" thickBot="1" x14ac:dyDescent="0.4">
      <c r="A81" s="49">
        <v>11</v>
      </c>
      <c r="B81" s="50" t="s">
        <v>50</v>
      </c>
      <c r="C81" s="51">
        <v>10</v>
      </c>
      <c r="D81" s="52">
        <v>12</v>
      </c>
      <c r="E81" s="52">
        <v>12</v>
      </c>
      <c r="F81" s="52">
        <v>10</v>
      </c>
      <c r="G81" s="52">
        <v>8</v>
      </c>
      <c r="H81" s="71">
        <v>0</v>
      </c>
      <c r="I81" s="71">
        <v>8</v>
      </c>
      <c r="J81" s="71">
        <v>10</v>
      </c>
      <c r="K81" s="71">
        <v>0</v>
      </c>
      <c r="L81" s="52">
        <v>15</v>
      </c>
      <c r="M81" s="52">
        <v>15</v>
      </c>
      <c r="N81" s="81"/>
      <c r="O81" s="34"/>
      <c r="P81" s="43">
        <f t="shared" si="3"/>
        <v>90</v>
      </c>
    </row>
    <row r="82" spans="1:16" ht="15" thickBot="1" x14ac:dyDescent="0.4">
      <c r="A82" s="49">
        <v>12</v>
      </c>
      <c r="B82" s="50" t="s">
        <v>36</v>
      </c>
      <c r="C82" s="51">
        <v>8.1</v>
      </c>
      <c r="D82" s="52"/>
      <c r="E82" s="52"/>
      <c r="F82" s="52"/>
      <c r="G82" s="52"/>
      <c r="H82" s="71">
        <v>6</v>
      </c>
      <c r="I82" s="71">
        <v>10</v>
      </c>
      <c r="J82" s="71">
        <v>15</v>
      </c>
      <c r="K82" s="71">
        <v>15</v>
      </c>
      <c r="L82" s="52">
        <v>20</v>
      </c>
      <c r="M82" s="52">
        <v>20</v>
      </c>
      <c r="N82" s="81"/>
      <c r="O82" s="34"/>
      <c r="P82" s="43">
        <f>SUM(H82:O82)</f>
        <v>86</v>
      </c>
    </row>
    <row r="83" spans="1:16" ht="15" thickBot="1" x14ac:dyDescent="0.4">
      <c r="A83" s="49">
        <v>13</v>
      </c>
      <c r="B83" s="50" t="s">
        <v>39</v>
      </c>
      <c r="C83" s="51">
        <v>10</v>
      </c>
      <c r="D83" s="52">
        <v>3</v>
      </c>
      <c r="E83" s="52">
        <v>20</v>
      </c>
      <c r="F83" s="52">
        <v>20</v>
      </c>
      <c r="G83" s="52">
        <v>15</v>
      </c>
      <c r="H83" s="71">
        <v>1</v>
      </c>
      <c r="I83" s="71">
        <v>10</v>
      </c>
      <c r="J83" s="71">
        <v>12</v>
      </c>
      <c r="K83" s="71">
        <v>4</v>
      </c>
      <c r="L83" s="52"/>
      <c r="M83" s="52"/>
      <c r="N83" s="81"/>
      <c r="O83" s="34"/>
      <c r="P83" s="44">
        <f t="shared" ref="P83:P94" si="4">SUM(D83:O83)</f>
        <v>85</v>
      </c>
    </row>
    <row r="84" spans="1:16" ht="15" thickBot="1" x14ac:dyDescent="0.4">
      <c r="A84" s="49">
        <v>14</v>
      </c>
      <c r="B84" s="50" t="s">
        <v>35</v>
      </c>
      <c r="C84" s="51">
        <v>9</v>
      </c>
      <c r="D84" s="52">
        <v>8</v>
      </c>
      <c r="E84" s="52">
        <v>10</v>
      </c>
      <c r="F84" s="52">
        <v>10</v>
      </c>
      <c r="G84" s="52">
        <v>8</v>
      </c>
      <c r="H84" s="71">
        <v>10</v>
      </c>
      <c r="I84" s="71">
        <v>12</v>
      </c>
      <c r="J84" s="71">
        <v>15</v>
      </c>
      <c r="K84" s="71">
        <v>10</v>
      </c>
      <c r="L84" s="52"/>
      <c r="M84" s="52"/>
      <c r="N84" s="81"/>
      <c r="O84" s="34"/>
      <c r="P84" s="43">
        <f t="shared" si="4"/>
        <v>83</v>
      </c>
    </row>
    <row r="85" spans="1:16" ht="15" thickBot="1" x14ac:dyDescent="0.4">
      <c r="A85" s="49">
        <v>15</v>
      </c>
      <c r="B85" s="50" t="s">
        <v>27</v>
      </c>
      <c r="C85" s="51">
        <v>8.1</v>
      </c>
      <c r="D85" s="52">
        <v>10</v>
      </c>
      <c r="E85" s="52">
        <v>10</v>
      </c>
      <c r="F85" s="52">
        <v>10</v>
      </c>
      <c r="G85" s="52" t="s">
        <v>87</v>
      </c>
      <c r="H85" s="71">
        <v>4</v>
      </c>
      <c r="I85" s="71">
        <v>6</v>
      </c>
      <c r="J85" s="71">
        <v>6</v>
      </c>
      <c r="K85" s="71">
        <v>6</v>
      </c>
      <c r="L85" s="52">
        <v>15</v>
      </c>
      <c r="M85" s="52">
        <v>12</v>
      </c>
      <c r="N85" s="81"/>
      <c r="O85" s="34"/>
      <c r="P85" s="43">
        <f t="shared" si="4"/>
        <v>79</v>
      </c>
    </row>
    <row r="86" spans="1:16" ht="15" thickBot="1" x14ac:dyDescent="0.4">
      <c r="A86" s="49">
        <v>15</v>
      </c>
      <c r="B86" s="68" t="s">
        <v>56</v>
      </c>
      <c r="C86" s="69">
        <v>10</v>
      </c>
      <c r="D86" s="53">
        <v>8</v>
      </c>
      <c r="E86" s="53">
        <v>15</v>
      </c>
      <c r="F86" s="53">
        <v>15</v>
      </c>
      <c r="G86" s="53">
        <v>10</v>
      </c>
      <c r="H86" s="72">
        <v>2</v>
      </c>
      <c r="I86" s="72">
        <v>15</v>
      </c>
      <c r="J86" s="72">
        <v>4</v>
      </c>
      <c r="K86" s="72">
        <v>8</v>
      </c>
      <c r="L86" s="53"/>
      <c r="M86" s="52"/>
      <c r="N86" s="81"/>
      <c r="O86" s="35"/>
      <c r="P86" s="48">
        <f t="shared" si="4"/>
        <v>77</v>
      </c>
    </row>
    <row r="87" spans="1:16" ht="15" thickBot="1" x14ac:dyDescent="0.4">
      <c r="A87" s="49">
        <v>17</v>
      </c>
      <c r="B87" s="50" t="s">
        <v>25</v>
      </c>
      <c r="C87" s="51">
        <v>9</v>
      </c>
      <c r="D87" s="52">
        <v>12</v>
      </c>
      <c r="E87" s="52">
        <v>15</v>
      </c>
      <c r="F87" s="52">
        <v>15</v>
      </c>
      <c r="G87" s="52">
        <v>15</v>
      </c>
      <c r="H87" s="71">
        <v>12</v>
      </c>
      <c r="I87" s="71">
        <v>6</v>
      </c>
      <c r="J87" s="71">
        <v>0</v>
      </c>
      <c r="K87" s="71">
        <v>0</v>
      </c>
      <c r="L87" s="52"/>
      <c r="M87" s="52"/>
      <c r="N87" s="81"/>
      <c r="O87" s="34"/>
      <c r="P87" s="43">
        <f t="shared" si="4"/>
        <v>75</v>
      </c>
    </row>
    <row r="88" spans="1:16" ht="15" thickBot="1" x14ac:dyDescent="0.4">
      <c r="A88" s="49">
        <v>18</v>
      </c>
      <c r="B88" s="50" t="s">
        <v>16</v>
      </c>
      <c r="C88" s="51">
        <v>8</v>
      </c>
      <c r="D88" s="52">
        <v>3</v>
      </c>
      <c r="E88" s="52">
        <v>12</v>
      </c>
      <c r="F88" s="52">
        <v>10</v>
      </c>
      <c r="G88" s="52">
        <v>6</v>
      </c>
      <c r="H88" s="71">
        <v>8</v>
      </c>
      <c r="I88" s="71">
        <v>15</v>
      </c>
      <c r="J88" s="71">
        <v>10</v>
      </c>
      <c r="K88" s="71">
        <v>0</v>
      </c>
      <c r="L88" s="52">
        <v>2</v>
      </c>
      <c r="M88" s="52">
        <v>6</v>
      </c>
      <c r="N88" s="81"/>
      <c r="O88" s="34"/>
      <c r="P88" s="43">
        <f t="shared" si="4"/>
        <v>72</v>
      </c>
    </row>
    <row r="89" spans="1:16" ht="15" thickBot="1" x14ac:dyDescent="0.4">
      <c r="A89" s="49">
        <v>19</v>
      </c>
      <c r="B89" s="50" t="s">
        <v>34</v>
      </c>
      <c r="C89" s="51">
        <v>8.1</v>
      </c>
      <c r="D89" s="52">
        <v>15</v>
      </c>
      <c r="E89" s="52">
        <v>20</v>
      </c>
      <c r="F89" s="52">
        <v>20</v>
      </c>
      <c r="G89" s="52">
        <v>12</v>
      </c>
      <c r="H89" s="71"/>
      <c r="I89" s="71"/>
      <c r="J89" s="71"/>
      <c r="K89" s="71"/>
      <c r="L89" s="52"/>
      <c r="M89" s="52"/>
      <c r="N89" s="81"/>
      <c r="O89" s="34"/>
      <c r="P89" s="43">
        <f t="shared" si="4"/>
        <v>67</v>
      </c>
    </row>
    <row r="90" spans="1:16" ht="15" thickBot="1" x14ac:dyDescent="0.4">
      <c r="A90" s="49">
        <v>20</v>
      </c>
      <c r="B90" s="50" t="s">
        <v>58</v>
      </c>
      <c r="C90" s="51">
        <v>10</v>
      </c>
      <c r="D90" s="52">
        <v>10</v>
      </c>
      <c r="E90" s="52">
        <v>10</v>
      </c>
      <c r="F90" s="52">
        <v>4</v>
      </c>
      <c r="G90" s="52">
        <v>4</v>
      </c>
      <c r="H90" s="71">
        <v>8</v>
      </c>
      <c r="I90" s="71">
        <v>10</v>
      </c>
      <c r="J90" s="71">
        <v>12</v>
      </c>
      <c r="K90" s="71">
        <v>6</v>
      </c>
      <c r="L90" s="52"/>
      <c r="M90" s="52"/>
      <c r="N90" s="81"/>
      <c r="O90" s="34"/>
      <c r="P90" s="43">
        <f t="shared" si="4"/>
        <v>64</v>
      </c>
    </row>
    <row r="91" spans="1:16" ht="15" thickBot="1" x14ac:dyDescent="0.4">
      <c r="A91" s="49">
        <v>21</v>
      </c>
      <c r="B91" s="50" t="s">
        <v>46</v>
      </c>
      <c r="C91" s="51">
        <v>10</v>
      </c>
      <c r="D91" s="52">
        <v>0</v>
      </c>
      <c r="E91" s="52">
        <v>8</v>
      </c>
      <c r="F91" s="52">
        <v>4</v>
      </c>
      <c r="G91" s="52">
        <v>0</v>
      </c>
      <c r="H91" s="71">
        <v>10</v>
      </c>
      <c r="I91" s="71">
        <v>15</v>
      </c>
      <c r="J91" s="71">
        <v>20</v>
      </c>
      <c r="K91" s="71">
        <v>0</v>
      </c>
      <c r="L91" s="52">
        <v>0</v>
      </c>
      <c r="M91" s="52">
        <v>0</v>
      </c>
      <c r="N91" s="81"/>
      <c r="O91" s="34"/>
      <c r="P91" s="43">
        <f t="shared" si="4"/>
        <v>57</v>
      </c>
    </row>
    <row r="92" spans="1:16" ht="15" thickBot="1" x14ac:dyDescent="0.4">
      <c r="A92" s="49">
        <v>22</v>
      </c>
      <c r="B92" s="50" t="s">
        <v>84</v>
      </c>
      <c r="C92" s="51">
        <v>8</v>
      </c>
      <c r="D92" s="52">
        <v>6</v>
      </c>
      <c r="E92" s="52">
        <v>8</v>
      </c>
      <c r="F92" s="52">
        <v>8</v>
      </c>
      <c r="G92" s="52">
        <v>0</v>
      </c>
      <c r="H92" s="71">
        <v>0</v>
      </c>
      <c r="I92" s="71">
        <v>8</v>
      </c>
      <c r="J92" s="71">
        <v>3</v>
      </c>
      <c r="K92" s="71">
        <v>1</v>
      </c>
      <c r="L92" s="52">
        <v>8</v>
      </c>
      <c r="M92" s="52">
        <v>8</v>
      </c>
      <c r="N92" s="81"/>
      <c r="O92" s="34"/>
      <c r="P92" s="43">
        <f t="shared" si="4"/>
        <v>50</v>
      </c>
    </row>
    <row r="93" spans="1:16" ht="15" thickBot="1" x14ac:dyDescent="0.4">
      <c r="A93" s="49">
        <v>23</v>
      </c>
      <c r="B93" s="50" t="s">
        <v>67</v>
      </c>
      <c r="C93" s="51">
        <v>8.1</v>
      </c>
      <c r="D93" s="52">
        <v>6</v>
      </c>
      <c r="E93" s="52">
        <v>6</v>
      </c>
      <c r="F93" s="52">
        <v>4</v>
      </c>
      <c r="G93" s="52">
        <v>6</v>
      </c>
      <c r="H93" s="71">
        <v>10</v>
      </c>
      <c r="I93" s="71">
        <v>1</v>
      </c>
      <c r="J93" s="71">
        <v>0</v>
      </c>
      <c r="K93" s="71">
        <v>0</v>
      </c>
      <c r="L93" s="52">
        <v>2</v>
      </c>
      <c r="M93" s="52">
        <v>3</v>
      </c>
      <c r="N93" s="81"/>
      <c r="O93" s="34"/>
      <c r="P93" s="43">
        <f t="shared" si="4"/>
        <v>38</v>
      </c>
    </row>
    <row r="94" spans="1:16" ht="15" thickBot="1" x14ac:dyDescent="0.4">
      <c r="A94" s="49">
        <v>23</v>
      </c>
      <c r="B94" s="50" t="s">
        <v>42</v>
      </c>
      <c r="C94" s="51">
        <v>8.1</v>
      </c>
      <c r="D94" s="52">
        <v>3</v>
      </c>
      <c r="E94" s="52">
        <v>2</v>
      </c>
      <c r="F94" s="52">
        <v>2</v>
      </c>
      <c r="G94" s="52">
        <v>10</v>
      </c>
      <c r="H94" s="71">
        <v>2</v>
      </c>
      <c r="I94" s="71">
        <v>0</v>
      </c>
      <c r="J94" s="71">
        <v>4</v>
      </c>
      <c r="K94" s="71">
        <v>3</v>
      </c>
      <c r="L94" s="52">
        <v>3</v>
      </c>
      <c r="M94" s="52">
        <v>8</v>
      </c>
      <c r="N94" s="81"/>
      <c r="O94" s="34"/>
      <c r="P94" s="43">
        <f t="shared" si="4"/>
        <v>37</v>
      </c>
    </row>
    <row r="95" spans="1:16" ht="15" thickBot="1" x14ac:dyDescent="0.4">
      <c r="A95" s="49">
        <v>23</v>
      </c>
      <c r="B95" s="50" t="s">
        <v>59</v>
      </c>
      <c r="C95" s="51">
        <v>8</v>
      </c>
      <c r="D95" s="52"/>
      <c r="E95" s="52"/>
      <c r="F95" s="52"/>
      <c r="G95" s="52"/>
      <c r="H95" s="71">
        <v>0</v>
      </c>
      <c r="I95" s="71">
        <v>10</v>
      </c>
      <c r="J95" s="71">
        <v>8</v>
      </c>
      <c r="K95" s="71">
        <v>2</v>
      </c>
      <c r="L95" s="52">
        <v>6</v>
      </c>
      <c r="M95" s="52">
        <v>10</v>
      </c>
      <c r="N95" s="81"/>
      <c r="O95" s="34"/>
      <c r="P95" s="43">
        <f>SUM(H95:O95)</f>
        <v>36</v>
      </c>
    </row>
    <row r="96" spans="1:16" ht="15" thickBot="1" x14ac:dyDescent="0.4">
      <c r="A96" s="49">
        <v>24</v>
      </c>
      <c r="B96" s="50" t="s">
        <v>64</v>
      </c>
      <c r="C96" s="51">
        <v>10</v>
      </c>
      <c r="D96" s="52">
        <v>6</v>
      </c>
      <c r="E96" s="52">
        <v>6</v>
      </c>
      <c r="F96" s="52">
        <v>12</v>
      </c>
      <c r="G96" s="52">
        <v>3</v>
      </c>
      <c r="H96" s="71">
        <v>0</v>
      </c>
      <c r="I96" s="71">
        <v>6</v>
      </c>
      <c r="J96" s="71">
        <v>0</v>
      </c>
      <c r="K96" s="71">
        <v>0</v>
      </c>
      <c r="L96" s="52"/>
      <c r="M96" s="52"/>
      <c r="N96" s="81"/>
      <c r="O96" s="34"/>
      <c r="P96" s="47">
        <f>SUM(D96:O96)</f>
        <v>33</v>
      </c>
    </row>
    <row r="97" spans="1:16" ht="15" thickBot="1" x14ac:dyDescent="0.4">
      <c r="A97" s="49">
        <v>25</v>
      </c>
      <c r="B97" s="50" t="s">
        <v>40</v>
      </c>
      <c r="C97" s="51">
        <v>8</v>
      </c>
      <c r="D97" s="52"/>
      <c r="E97" s="52"/>
      <c r="F97" s="52"/>
      <c r="G97" s="52"/>
      <c r="H97" s="71">
        <v>6</v>
      </c>
      <c r="I97" s="71">
        <v>15</v>
      </c>
      <c r="J97" s="71">
        <v>2</v>
      </c>
      <c r="K97" s="71">
        <v>10</v>
      </c>
      <c r="L97" s="52"/>
      <c r="M97" s="52"/>
      <c r="N97" s="81"/>
      <c r="O97" s="34"/>
      <c r="P97" s="43">
        <f>SUM(H97:O97)</f>
        <v>33</v>
      </c>
    </row>
    <row r="98" spans="1:16" ht="15" thickBot="1" x14ac:dyDescent="0.4">
      <c r="A98" s="49">
        <v>26</v>
      </c>
      <c r="B98" s="50" t="s">
        <v>73</v>
      </c>
      <c r="C98" s="51">
        <v>8</v>
      </c>
      <c r="D98" s="52">
        <v>0</v>
      </c>
      <c r="E98" s="52">
        <v>8</v>
      </c>
      <c r="F98" s="52">
        <v>2</v>
      </c>
      <c r="G98" s="52">
        <v>0</v>
      </c>
      <c r="H98" s="71">
        <v>0</v>
      </c>
      <c r="I98" s="71">
        <v>0</v>
      </c>
      <c r="J98" s="71">
        <v>1</v>
      </c>
      <c r="K98" s="71">
        <v>0</v>
      </c>
      <c r="L98" s="52">
        <v>0</v>
      </c>
      <c r="M98" s="52">
        <v>4</v>
      </c>
      <c r="N98" s="81"/>
      <c r="O98" s="34"/>
      <c r="P98" s="43">
        <f>SUM(D98:O98)</f>
        <v>15</v>
      </c>
    </row>
    <row r="99" spans="1:16" ht="15" thickBot="1" x14ac:dyDescent="0.4">
      <c r="A99" s="49">
        <v>27</v>
      </c>
      <c r="B99" s="50" t="s">
        <v>48</v>
      </c>
      <c r="C99" s="51">
        <v>8</v>
      </c>
      <c r="D99" s="52">
        <v>0</v>
      </c>
      <c r="E99" s="52">
        <v>6</v>
      </c>
      <c r="F99" s="52">
        <v>6</v>
      </c>
      <c r="G99" s="52">
        <v>0</v>
      </c>
      <c r="H99" s="71">
        <v>0</v>
      </c>
      <c r="I99" s="71">
        <v>0</v>
      </c>
      <c r="J99" s="71">
        <v>1</v>
      </c>
      <c r="K99" s="71">
        <v>0</v>
      </c>
      <c r="L99" s="52">
        <v>0</v>
      </c>
      <c r="M99" s="52">
        <v>0</v>
      </c>
      <c r="N99" s="81"/>
      <c r="O99" s="34"/>
      <c r="P99" s="43">
        <f>SUM(D99:O99)</f>
        <v>13</v>
      </c>
    </row>
    <row r="100" spans="1:16" ht="15" thickBot="1" x14ac:dyDescent="0.4">
      <c r="A100" s="49">
        <v>28</v>
      </c>
      <c r="B100" s="50" t="s">
        <v>55</v>
      </c>
      <c r="C100" s="51">
        <v>10</v>
      </c>
      <c r="D100" s="52">
        <v>0</v>
      </c>
      <c r="E100" s="52">
        <v>3</v>
      </c>
      <c r="F100" s="52">
        <v>6</v>
      </c>
      <c r="G100" s="52">
        <v>0</v>
      </c>
      <c r="H100" s="71"/>
      <c r="I100" s="71"/>
      <c r="J100" s="71"/>
      <c r="K100" s="71"/>
      <c r="L100" s="52"/>
      <c r="M100" s="52"/>
      <c r="N100" s="81"/>
      <c r="O100" s="34"/>
      <c r="P100" s="43">
        <f>SUM(D100:O100)</f>
        <v>9</v>
      </c>
    </row>
    <row r="101" spans="1:16" ht="15" thickBot="1" x14ac:dyDescent="0.4">
      <c r="A101" s="49">
        <v>28</v>
      </c>
      <c r="B101" s="50" t="s">
        <v>65</v>
      </c>
      <c r="C101" s="51">
        <v>8</v>
      </c>
      <c r="D101" s="52"/>
      <c r="E101" s="52"/>
      <c r="F101" s="52"/>
      <c r="G101" s="52"/>
      <c r="H101" s="71">
        <v>0</v>
      </c>
      <c r="I101" s="71">
        <v>3</v>
      </c>
      <c r="J101" s="71">
        <v>6</v>
      </c>
      <c r="K101" s="71">
        <v>0</v>
      </c>
      <c r="L101" s="52">
        <v>0</v>
      </c>
      <c r="M101" s="52" t="s">
        <v>87</v>
      </c>
      <c r="N101" s="81"/>
      <c r="O101" s="34"/>
      <c r="P101" s="44">
        <f>SUM(H101:O101)</f>
        <v>9</v>
      </c>
    </row>
    <row r="102" spans="1:16" ht="15" thickBot="1" x14ac:dyDescent="0.4">
      <c r="A102" s="49">
        <v>29</v>
      </c>
      <c r="B102" s="50" t="s">
        <v>49</v>
      </c>
      <c r="C102" s="51">
        <v>10</v>
      </c>
      <c r="D102" s="52">
        <v>0</v>
      </c>
      <c r="E102" s="52">
        <v>4</v>
      </c>
      <c r="F102" s="52" t="s">
        <v>87</v>
      </c>
      <c r="G102" s="52" t="s">
        <v>87</v>
      </c>
      <c r="H102" s="71"/>
      <c r="I102" s="71"/>
      <c r="J102" s="71"/>
      <c r="K102" s="71"/>
      <c r="L102" s="52"/>
      <c r="M102" s="52"/>
      <c r="N102" s="81"/>
      <c r="O102" s="34"/>
      <c r="P102" s="43">
        <f>SUM(D102:O102)</f>
        <v>4</v>
      </c>
    </row>
    <row r="103" spans="1:16" ht="15" thickBot="1" x14ac:dyDescent="0.4">
      <c r="A103" s="49">
        <v>30</v>
      </c>
      <c r="B103" s="70" t="s">
        <v>69</v>
      </c>
      <c r="C103" s="51">
        <v>8</v>
      </c>
      <c r="D103" s="52">
        <v>0</v>
      </c>
      <c r="E103" s="52">
        <v>0</v>
      </c>
      <c r="F103" s="52" t="s">
        <v>87</v>
      </c>
      <c r="G103" s="52">
        <v>3</v>
      </c>
      <c r="H103" s="71"/>
      <c r="I103" s="71"/>
      <c r="J103" s="71"/>
      <c r="K103" s="71"/>
      <c r="L103" s="52"/>
      <c r="M103" s="52"/>
      <c r="N103" s="81"/>
      <c r="O103" s="34"/>
      <c r="P103" s="43">
        <f>SUM(D103:O103)</f>
        <v>3</v>
      </c>
    </row>
    <row r="104" spans="1:16" ht="15" thickBot="1" x14ac:dyDescent="0.4">
      <c r="A104" s="49">
        <v>31</v>
      </c>
      <c r="B104" s="50" t="s">
        <v>82</v>
      </c>
      <c r="C104" s="51">
        <v>8.1</v>
      </c>
      <c r="D104" s="52"/>
      <c r="E104" s="52"/>
      <c r="F104" s="52"/>
      <c r="G104" s="52"/>
      <c r="H104" s="71">
        <v>1</v>
      </c>
      <c r="I104" s="71">
        <v>0</v>
      </c>
      <c r="J104" s="71">
        <v>1</v>
      </c>
      <c r="K104" s="71">
        <v>0</v>
      </c>
      <c r="L104" s="52">
        <v>0</v>
      </c>
      <c r="M104" s="52">
        <v>0</v>
      </c>
      <c r="N104" s="81"/>
      <c r="O104" s="34"/>
      <c r="P104" s="43">
        <f>SUM(H104:O104)</f>
        <v>2</v>
      </c>
    </row>
    <row r="105" spans="1:16" ht="15" thickBot="1" x14ac:dyDescent="0.4">
      <c r="A105" s="49">
        <v>32</v>
      </c>
      <c r="B105" s="50" t="s">
        <v>55</v>
      </c>
      <c r="C105" s="51">
        <v>8</v>
      </c>
      <c r="D105" s="52"/>
      <c r="E105" s="52"/>
      <c r="F105" s="52"/>
      <c r="G105" s="52"/>
      <c r="H105" s="71">
        <v>0</v>
      </c>
      <c r="I105" s="71">
        <v>0</v>
      </c>
      <c r="J105" s="71">
        <v>0</v>
      </c>
      <c r="K105" s="71">
        <v>0</v>
      </c>
      <c r="L105" s="52"/>
      <c r="M105" s="52"/>
      <c r="N105" s="81"/>
      <c r="O105" s="34"/>
      <c r="P105" s="44">
        <f>SUM(H105:O105)</f>
        <v>0</v>
      </c>
    </row>
    <row r="106" spans="1:16" ht="15" thickBot="1" x14ac:dyDescent="0.4">
      <c r="A106" s="49"/>
      <c r="B106" s="50" t="s">
        <v>45</v>
      </c>
      <c r="C106" s="51">
        <v>8.1</v>
      </c>
      <c r="D106" s="52"/>
      <c r="E106" s="52"/>
      <c r="F106" s="52"/>
      <c r="G106" s="52"/>
      <c r="H106" s="71"/>
      <c r="I106" s="71"/>
      <c r="J106" s="71"/>
      <c r="K106" s="71"/>
      <c r="L106" s="52">
        <v>0</v>
      </c>
      <c r="M106" s="52">
        <v>0</v>
      </c>
      <c r="N106" s="81"/>
      <c r="O106" s="34"/>
      <c r="P106" s="44">
        <f>SUM(L106:O106)</f>
        <v>0</v>
      </c>
    </row>
    <row r="107" spans="1:16" ht="15" thickBot="1" x14ac:dyDescent="0.4">
      <c r="A107" s="49"/>
      <c r="B107" s="50" t="s">
        <v>43</v>
      </c>
      <c r="C107" s="51">
        <v>10</v>
      </c>
      <c r="D107" s="52"/>
      <c r="E107" s="52"/>
      <c r="F107" s="52"/>
      <c r="G107" s="52"/>
      <c r="H107" s="71"/>
      <c r="I107" s="71"/>
      <c r="J107" s="71"/>
      <c r="K107" s="71"/>
      <c r="L107" s="52"/>
      <c r="M107" s="52"/>
      <c r="N107" s="81"/>
      <c r="O107" s="34"/>
      <c r="P107" s="43"/>
    </row>
    <row r="108" spans="1:16" ht="15" thickBot="1" x14ac:dyDescent="0.4">
      <c r="A108" s="63"/>
      <c r="B108" s="50" t="s">
        <v>18</v>
      </c>
      <c r="C108" s="67">
        <v>8</v>
      </c>
      <c r="D108" s="52"/>
      <c r="E108" s="52"/>
      <c r="F108" s="52"/>
      <c r="G108" s="52"/>
      <c r="H108" s="71"/>
      <c r="I108" s="71"/>
      <c r="J108" s="71"/>
      <c r="K108" s="71"/>
      <c r="L108" s="52"/>
      <c r="M108" s="52"/>
      <c r="N108" s="81"/>
      <c r="O108" s="34"/>
      <c r="P108" s="44"/>
    </row>
    <row r="109" spans="1:16" ht="15" thickBot="1" x14ac:dyDescent="0.4">
      <c r="A109" s="63"/>
      <c r="B109" s="58" t="s">
        <v>57</v>
      </c>
      <c r="C109" s="67">
        <v>8</v>
      </c>
      <c r="D109" s="57"/>
      <c r="E109" s="57"/>
      <c r="F109" s="57"/>
      <c r="G109" s="57"/>
      <c r="H109" s="73"/>
      <c r="I109" s="73"/>
      <c r="J109" s="73"/>
      <c r="K109" s="73"/>
      <c r="L109" s="57"/>
      <c r="M109" s="52"/>
      <c r="N109" s="81"/>
      <c r="O109" s="36"/>
      <c r="P109" s="46"/>
    </row>
    <row r="110" spans="1:16" ht="15" thickBot="1" x14ac:dyDescent="0.4">
      <c r="A110" s="63"/>
      <c r="B110" s="58" t="s">
        <v>41</v>
      </c>
      <c r="C110" s="67">
        <v>8</v>
      </c>
      <c r="D110" s="57"/>
      <c r="E110" s="57"/>
      <c r="F110" s="57"/>
      <c r="G110" s="57"/>
      <c r="H110" s="73"/>
      <c r="I110" s="73"/>
      <c r="J110" s="73"/>
      <c r="K110" s="73"/>
      <c r="L110" s="57"/>
      <c r="M110" s="52"/>
      <c r="N110" s="81"/>
      <c r="O110" s="36"/>
      <c r="P110" s="46"/>
    </row>
  </sheetData>
  <sortState xmlns:xlrd2="http://schemas.microsoft.com/office/spreadsheetml/2017/richdata2" ref="B71:P110">
    <sortCondition descending="1" ref="P71:P110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Suter</dc:creator>
  <cp:lastModifiedBy>Renate Suter</cp:lastModifiedBy>
  <cp:lastPrinted>2024-09-21T12:10:44Z</cp:lastPrinted>
  <dcterms:created xsi:type="dcterms:W3CDTF">2023-04-24T12:00:52Z</dcterms:created>
  <dcterms:modified xsi:type="dcterms:W3CDTF">2024-09-21T12:25:46Z</dcterms:modified>
</cp:coreProperties>
</file>